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part i financial information" sheetId="1" r:id="rId1"/>
    <sheet name="condensed balance sheets" sheetId="2" r:id="rId2"/>
    <sheet name="condensed statements of co" sheetId="3" r:id="rId3"/>
    <sheet name="condensed statements of st" sheetId="4" r:id="rId4"/>
    <sheet name="condensed statements of st-1" sheetId="5" r:id="rId5"/>
    <sheet name="condensed statements of ca" sheetId="6" r:id="rId6"/>
    <sheet name="notes to condensed financi" sheetId="7" r:id="rId7"/>
    <sheet name="as of december 31 2018" sheetId="8" r:id="rId8"/>
    <sheet name="notes to condensed financi-1" sheetId="9" r:id="rId9"/>
    <sheet name="as of june 30 2019" sheetId="10" r:id="rId10"/>
    <sheet name="as of december 31 2018-1" sheetId="11" r:id="rId11"/>
    <sheet name="notes to condensed financi-2" sheetId="12" r:id="rId12"/>
    <sheet name="fair value measurement as" sheetId="13" r:id="rId13"/>
    <sheet name="notes to condensed financi-3" sheetId="14" r:id="rId14"/>
    <sheet name="commitments and contingenc" sheetId="15" r:id="rId15"/>
    <sheet name="notes to condensed financi-4" sheetId="16" r:id="rId16"/>
    <sheet name="12 net loss per share" sheetId="17" r:id="rId17"/>
    <sheet name="12 net loss per share-1" sheetId="18" r:id="rId18"/>
    <sheet name="notes to condensed financi-5" sheetId="19" r:id="rId19"/>
    <sheet name="other accounting pronounce" sheetId="20" r:id="rId20"/>
    <sheet name="notes to condensed financi-6" sheetId="21" r:id="rId21"/>
    <sheet name="notes to condensed financi-7" sheetId="22" r:id="rId22"/>
    <sheet name="notes to condensed financi-8" sheetId="23" r:id="rId23"/>
    <sheet name="notes to condensed financi-9" sheetId="24" r:id="rId24"/>
    <sheet name="revenue" sheetId="25" r:id="rId25"/>
    <sheet name="research and development e" sheetId="26" r:id="rId26"/>
    <sheet name="research and development e-1" sheetId="27" r:id="rId27"/>
    <sheet name="general and administrative" sheetId="28" r:id="rId28"/>
    <sheet name="other income" sheetId="29" r:id="rId29"/>
    <sheet name="cash flows" sheetId="30" r:id="rId30"/>
    <sheet name="table of contents" sheetId="31" r:id="rId31"/>
    <sheet name="table of contents-1" sheetId="32" r:id="rId32"/>
    <sheet name="inflation percentage" sheetId="33" r:id="rId33"/>
    <sheet name="for example" sheetId="34" r:id="rId34"/>
    <sheet name="for example-1" sheetId="35" r:id="rId35"/>
    <sheet name="for example-2" sheetId="36" r:id="rId36"/>
    <sheet name="cara therapeutics inc" sheetId="37" r:id="rId37"/>
    <sheet name="cara therapeutics inc-1" sheetId="38" r:id="rId38"/>
    <sheet name="sarbanesoxley act of 2002" sheetId="39" r:id="rId39"/>
  </sheets>
  <definedNames/>
  <calcPr fullCalcOnLoad="1"/>
</workbook>
</file>

<file path=xl/sharedStrings.xml><?xml version="1.0" encoding="utf-8"?>
<sst xmlns="http://schemas.openxmlformats.org/spreadsheetml/2006/main" count="913" uniqueCount="499">
  <si>
    <t>PART I –FINANCIAL INFORMATION</t>
  </si>
  <si>
    <t>PAGE
NUMBER</t>
  </si>
  <si>
    <t>Item 1.</t>
  </si>
  <si>
    <t>Financial Statements (Unaudited):</t>
  </si>
  <si>
    <t>Condensed Balance Sheets as of June 30, 2019 and December 31, 2018</t>
  </si>
  <si>
    <t>Condensed Statements of Comprehensive Loss for the Three and Six Months Ended June 30, 2019 and 2018</t>
  </si>
  <si>
    <t>Condensed Statements of Stockholders’ Equity for the Three and Six Months Ended June 30, 2019 and 2018</t>
  </si>
  <si>
    <t>Condensed Statements of Cash Flows for the Six Months Ended June 30, 2019 and 2018</t>
  </si>
  <si>
    <t>Notes to Condensed Financial Statements</t>
  </si>
  <si>
    <t>Item 2.</t>
  </si>
  <si>
    <t>Management’s Discussion and Analysis of Financial Condition and Results of Operations</t>
  </si>
  <si>
    <t>Item 3.</t>
  </si>
  <si>
    <t>Quantitative and Qualitative Disclosures About Market Risk</t>
  </si>
  <si>
    <t>Item 4.</t>
  </si>
  <si>
    <t>Controls and Procedures</t>
  </si>
  <si>
    <t>PART II – OTHER INFORMATION</t>
  </si>
  <si>
    <t>Legal Proceedings</t>
  </si>
  <si>
    <t>Item 1A</t>
  </si>
  <si>
    <t>Risk Factors</t>
  </si>
  <si>
    <t>Unregistered Sales of Equity Securities and Use of Proceeds</t>
  </si>
  <si>
    <t>Defaults Upon Senior Securities</t>
  </si>
  <si>
    <t>Mine Safety Disclosures</t>
  </si>
  <si>
    <t>Item 5.</t>
  </si>
  <si>
    <t>Other Information</t>
  </si>
  <si>
    <t>Item 6.</t>
  </si>
  <si>
    <t>Exhibits</t>
  </si>
  <si>
    <t>SIGNATURES</t>
  </si>
  <si>
    <t>CONDENSED     BALANCE SHEETS</t>
  </si>
  <si>
    <t>June 30, 2019</t>
  </si>
  <si>
    <t>December 31, 2018</t>
  </si>
  <si>
    <t>Assets</t>
  </si>
  <si>
    <t>Current assets:</t>
  </si>
  <si>
    <t>Cash and cash equivalents</t>
  </si>
  <si>
    <t>Marketable securities</t>
  </si>
  <si>
    <t>Income tax receivable</t>
  </si>
  <si>
    <t>Other receivables</t>
  </si>
  <si>
    <t>Prepaid expenses</t>
  </si>
  <si>
    <t>Restricted cash, current</t>
  </si>
  <si>
    <t>Total current assets</t>
  </si>
  <si>
    <t>Operating lease right-of-use asset</t>
  </si>
  <si>
    <t>—</t>
  </si>
  <si>
    <t>Marketable securities, non-current</t>
  </si>
  <si>
    <t>Property and equipment, net</t>
  </si>
  <si>
    <t>Restricted cash</t>
  </si>
  <si>
    <t>Total assets</t>
  </si>
  <si>
    <t>Liabilities and stockholders’ equity</t>
  </si>
  <si>
    <t>Current liabilities:</t>
  </si>
  <si>
    <t>Accounts payable and accrued expenses</t>
  </si>
  <si>
    <t>Operating lease liability, current</t>
  </si>
  <si>
    <t>Current portion of deferred revenue</t>
  </si>
  <si>
    <t>Total current liabilities</t>
  </si>
  <si>
    <t>Operating lease liability, non-current</t>
  </si>
  <si>
    <t>Deferred revenue, non-current</t>
  </si>
  <si>
    <t>Deferred lease obligation</t>
  </si>
  <si>
    <t>Commitments and contingencies (Note 15)</t>
  </si>
  <si>
    <t>Stockholders’ equity:</t>
  </si>
  <si>
    <t>Preferred stock; $0.001 par value; 5,000,000 shares authorized at
   June 30, 2019 and December 31, 2018, zero shares issued and
   outstanding at June 30, 2019 and December 31, 2018</t>
  </si>
  <si>
    <t>Common stock; $0.001 par value; 100,000,000 shares authorized at
   June 30, 2019 and December 31, 2018, 40,027,916 shares and 39,547,558
   shares issued and outstanding at June 30, 2019 and December 31, 2018,
   respectively</t>
  </si>
  <si>
    <t>Additional paid-in capital</t>
  </si>
  <si>
    <t>Accumulated deficit</t>
  </si>
  <si>
    <t>Accumulated other comprehensive income (loss)</t>
  </si>
  <si>
    <t>Total stockholders’ equity</t>
  </si>
  <si>
    <t>Total liabilities and stockholders’ equity</t>
  </si>
  <si>
    <t>CONDENSED STATEMENTS OF COMPREHENSIVE LOSS</t>
  </si>
  <si>
    <t>Three Months Ended</t>
  </si>
  <si>
    <t>Six Months Ended</t>
  </si>
  <si>
    <t>June 30, 2019</t>
  </si>
  <si>
    <t>June 30, 2018</t>
  </si>
  <si>
    <t>Revenue:</t>
  </si>
  <si>
    <t>License and milestone fees</t>
  </si>
  <si>
    <t>Clinical compound revenue</t>
  </si>
  <si>
    <t>Total revenue</t>
  </si>
  <si>
    <t>Operating expenses:</t>
  </si>
  <si>
    <t>Research and development</t>
  </si>
  <si>
    <t>General and administrative</t>
  </si>
  <si>
    <t>Total operating expenses</t>
  </si>
  <si>
    <t>Operating loss</t>
  </si>
  <si>
    <t>Other income</t>
  </si>
  <si>
    <t>Loss before benefit from income taxes</t>
  </si>
  <si>
    <t>Benefit from income taxes</t>
  </si>
  <si>
    <t>Net loss</t>
  </si>
  <si>
    <t>Net loss per share:</t>
  </si>
  <si>
    <t>Basic and Diluted</t>
  </si>
  <si>
    <t>Weighted average shares:</t>
  </si>
  <si>
    <t>Other comprehensive income, net of tax of $0:</t>
  </si>
  <si>
    <t>Change in unrealized gains (losses) on available-for-
   sale marketable securities</t>
  </si>
  <si>
    <t>Total comprehensive loss</t>
  </si>
  <si>
    <t>CONDENSED STATEMENTS OF STOCKHOLDERS’ EQUITY</t>
  </si>
  <si>
    <t>Common Stock</t>
  </si>
  <si>
    <t>Additional
Paid-In</t>
  </si>
  <si>
    <t>Accumulated</t>
  </si>
  <si>
    <t>Accumulated
Other
Comprehensive</t>
  </si>
  <si>
    <t>Total
Stockholders'</t>
  </si>
  <si>
    <t>Shares</t>
  </si>
  <si>
    <t>Amount</t>
  </si>
  <si>
    <t>Capital</t>
  </si>
  <si>
    <t>Deficit</t>
  </si>
  <si>
    <t>Income (Loss)</t>
  </si>
  <si>
    <t>Equity</t>
  </si>
  <si>
    <t>Balance at December 31, 2017</t>
  </si>
  <si>
    <t>Stock-based compensation
   expense</t>
  </si>
  <si>
    <t>Shares issued upon exercise
   of stock options</t>
  </si>
  <si>
    <t>Other comprehensive loss</t>
  </si>
  <si>
    <t>Balance at March 31, 2018</t>
  </si>
  <si>
    <t>Sale of common stock under
   license agreement</t>
  </si>
  <si>
    <t>Other comprehensive income</t>
  </si>
  <si>
    <t>Balance at June 30, 2018</t>
  </si>
  <si>
    <t>Balance at December 31, 2018</t>
  </si>
  <si>
    <t>Shares issued for consulting
   services</t>
  </si>
  <si>
    <t>Balance at March 31, 2019</t>
  </si>
  <si>
    <t>Shares issued upon vesting
   of restricted stock units</t>
  </si>
  <si>
    <t>Balance at June 30, 2019</t>
  </si>
  <si>
    <t>CONDENSED STATEMENTS OF CASH FLOWS</t>
  </si>
  <si>
    <t>Operating activities</t>
  </si>
  <si>
    <t>Adjustments to reconcile net loss to net cash (used in) provided by
   operating activities:</t>
  </si>
  <si>
    <t>Stock-based compensation expense</t>
  </si>
  <si>
    <t>Depreciation and amortization</t>
  </si>
  <si>
    <t>Amortization expense component of lease expense</t>
  </si>
  <si>
    <t>Accretion of available-for-sale marketable securities</t>
  </si>
  <si>
    <t>Realized loss on sale of available-for-sale marketable securities</t>
  </si>
  <si>
    <t>Deferred rent costs</t>
  </si>
  <si>
    <t>Deferred revenue</t>
  </si>
  <si>
    <t>Changes in operating assets and liabilities:</t>
  </si>
  <si>
    <t>Operating lease liability</t>
  </si>
  <si>
    <t>Net cash (used in) provided by operating activities</t>
  </si>
  <si>
    <t>Investing activities</t>
  </si>
  <si>
    <t>Proceeds from maturities of available-for-sale marketable securities</t>
  </si>
  <si>
    <t>Proceeds from sale of available-for-sale marketable securities</t>
  </si>
  <si>
    <t>Purchases of available-for-sale marketable securities</t>
  </si>
  <si>
    <t>Purchases of property and equipment</t>
  </si>
  <si>
    <t>Net cash provided by (used in) investing activities</t>
  </si>
  <si>
    <t>Financing activities</t>
  </si>
  <si>
    <t>Proceeds from the sale of common stock under license agreement</t>
  </si>
  <si>
    <t>Proceeds from the exercise of stock options</t>
  </si>
  <si>
    <t>Net cash provided by financing activities</t>
  </si>
  <si>
    <t>Net increase in cash, cash equivalents and restricted cash</t>
  </si>
  <si>
    <t>Cash, cash equivalents and restricted cash at beginning of period</t>
  </si>
  <si>
    <t>Cash, cash equivalents and restricted cash at end of period</t>
  </si>
  <si>
    <t>Noncash investing and financing activities</t>
  </si>
  <si>
    <t>Shares of common stock issued in exchange for consulting services
   (recorded as a prepaid expense)</t>
  </si>
  <si>
    <t>$—</t>
  </si>
  <si>
    <t>NOTES TO CONDENSED FINANCIAL STATEMENTS</t>
  </si>
  <si>
    <t>Gross Unrealized</t>
  </si>
  <si>
    <t>Type of Security</t>
  </si>
  <si>
    <t>Amortized
Cost</t>
  </si>
  <si>
    <t>Gains</t>
  </si>
  <si>
    <t>Losses</t>
  </si>
  <si>
    <t>Estimated
Fair Value</t>
  </si>
  <si>
    <t>U.S. Treasury securities</t>
  </si>
  <si>
    <t>U.S. government agency obligations</t>
  </si>
  <si>
    <t>Corporate bonds</t>
  </si>
  <si>
    <t>Commercial paper</t>
  </si>
  <si>
    <t>Municipal bonds</t>
  </si>
  <si>
    <t>Total available-for-sale marketable securities</t>
  </si>
  <si>
    <t>As of December 31, 2018</t>
  </si>
  <si>
    <t>As of June 30, 2019</t>
  </si>
  <si>
    <t>Contractual maturity</t>
  </si>
  <si>
    <t>Fair
Value</t>
  </si>
  <si>
    <t>Less than one year</t>
  </si>
  <si>
    <t>One year to two years</t>
  </si>
  <si>
    <t>Total</t>
  </si>
  <si>
    <t>Less than 12 Months</t>
  </si>
  <si>
    <t>12 Months or Greater</t>
  </si>
  <si>
    <t>Gross
Unrealized
Losses</t>
  </si>
  <si>
    <t>Total
Accumulated
Other
Comprehensive
Income (Loss)</t>
  </si>
  <si>
    <t>Balance, December 31, 2018</t>
  </si>
  <si>
    <t>Other comprehensive income before reclassifications</t>
  </si>
  <si>
    <t>Amount reclassified from accumulated other
   comprehensive income</t>
  </si>
  <si>
    <t>Net current period other comprehensive income</t>
  </si>
  <si>
    <t>Balance, June 30, 2019</t>
  </si>
  <si>
    <t>Balance, December 31, 2017</t>
  </si>
  <si>
    <t>Other comprehensive loss before reclassifications</t>
  </si>
  <si>
    <t>Amount reclassified from accumulated other
   comprehensive loss</t>
  </si>
  <si>
    <t>Balance, June 30, 2018</t>
  </si>
  <si>
    <t>Fair value measurement as of June 30, 2019:</t>
  </si>
  <si>
    <t>Financial assets</t>
  </si>
  <si>
    <t>Quoted prices in</t>
  </si>
  <si>
    <t>Significant other</t>
  </si>
  <si>
    <t>Significant</t>
  </si>
  <si>
    <t>active markets for</t>
  </si>
  <si>
    <t>observable</t>
  </si>
  <si>
    <t>unobservable</t>
  </si>
  <si>
    <t>identical assets</t>
  </si>
  <si>
    <t>inputs</t>
  </si>
  <si>
    <t>Type of Instrument</t>
  </si>
  <si>
    <t>(Level 1)</t>
  </si>
  <si>
    <t>(Level 2)</t>
  </si>
  <si>
    <t>(Level 3)</t>
  </si>
  <si>
    <t>Cash and cash equivalents:</t>
  </si>
  <si>
    <t>Money market funds and checking accounts</t>
  </si>
  <si>
    <t>Available-for-sale marketable securities:</t>
  </si>
  <si>
    <t>Restricted cash:</t>
  </si>
  <si>
    <t>Commercial money market account</t>
  </si>
  <si>
    <t>Total financial assets</t>
  </si>
  <si>
    <t>Commitments and Contingencies: Leases</t>
  </si>
  <si>
    <t>Restricted cash, current assets</t>
  </si>
  <si>
    <t>Restricted cash, long-term assets</t>
  </si>
  <si>
    <t>Total cash, cash equivalents, and restricted cash
   shown in the Condensed Statements of Cash Flows</t>
  </si>
  <si>
    <t>Accounts payable</t>
  </si>
  <si>
    <t>Accrued research projects</t>
  </si>
  <si>
    <t>Accrued professional fees</t>
  </si>
  <si>
    <t>Accrued compensation and benefits</t>
  </si>
  <si>
    <t>12. Net Loss Per Share</t>
  </si>
  <si>
    <t>Three Months Ended
June 30,</t>
  </si>
  <si>
    <t>Six Months Ended
June 30,</t>
  </si>
  <si>
    <t>2019</t>
  </si>
  <si>
    <t>2018</t>
  </si>
  <si>
    <t>Basic:</t>
  </si>
  <si>
    <t>Weighted average common shares outstanding</t>
  </si>
  <si>
    <t>Diluted:</t>
  </si>
  <si>
    <t>Weighted average common shares outstanding - Basic</t>
  </si>
  <si>
    <t>Common stock options*</t>
  </si>
  <si>
    <t>Denominator for diluted net loss per share</t>
  </si>
  <si>
    <t>Weighted-average common shares outstanding:</t>
  </si>
  <si>
    <t>Net loss per share, Basic and Diluted</t>
  </si>
  <si>
    <t>Six Months Ended
June 30,</t>
  </si>
  <si>
    <t>Risk-free interest rate</t>
  </si>
  <si>
    <t>1.95% - 2.36%</t>
  </si>
  <si>
    <t>2.85% - 2.94%</t>
  </si>
  <si>
    <t>1.95% - 2.62%</t>
  </si>
  <si>
    <t>2.51% - 2.94%</t>
  </si>
  <si>
    <t>Expected volatility</t>
  </si>
  <si>
    <t>73.06% - 73.78%</t>
  </si>
  <si>
    <t>85.7% - 92.8%</t>
  </si>
  <si>
    <t>73.06%-75.19%</t>
  </si>
  <si>
    <t>Expected dividend yield</t>
  </si>
  <si>
    <t>0%</t>
  </si>
  <si>
    <t>Expected life of employee options (in years)</t>
  </si>
  <si>
    <t>Expected life of non-employee options
   (in years)</t>
  </si>
  <si>
    <t>Other Accounting Pronouncements Recently Adopted</t>
  </si>
  <si>
    <t>January 1,</t>
  </si>
  <si>
    <t>June 30,</t>
  </si>
  <si>
    <t>2.59% - 2.62%</t>
  </si>
  <si>
    <t>1.92% - 2.82%</t>
  </si>
  <si>
    <t>58.9% - 84.6%</t>
  </si>
  <si>
    <t>60.4% - 96.2%</t>
  </si>
  <si>
    <t>Expected life of non-employee options (in years)</t>
  </si>
  <si>
    <t>0.81 - 8.19</t>
  </si>
  <si>
    <t>0.25 - 8.69</t>
  </si>
  <si>
    <t>Three Months Ended
June 30,</t>
  </si>
  <si>
    <t>Total stock option expense</t>
  </si>
  <si>
    <t>Number of
Shares</t>
  </si>
  <si>
    <t>Weighted
Average Exercise
Price</t>
  </si>
  <si>
    <t>Outstanding, December 31, 2018</t>
  </si>
  <si>
    <t>Granted</t>
  </si>
  <si>
    <t>Exercised</t>
  </si>
  <si>
    <t>Forfeited</t>
  </si>
  <si>
    <t>Outstanding, June 30, 2019</t>
  </si>
  <si>
    <t>Options exercisable, June 30, 2019</t>
  </si>
  <si>
    <t>Three Months Ended</t>
  </si>
  <si>
    <t>Six Months Ended</t>
  </si>
  <si>
    <t>Cash paid for amounts included in
   the measurement of lease
   liability:</t>
  </si>
  <si>
    <t>Operating cash outflows relating to
   operating lease</t>
  </si>
  <si>
    <t>ROU assets obtained in exchange
   for new operating lease liabilities</t>
  </si>
  <si>
    <t>Remaining lease term-operating
   lease (years)</t>
  </si>
  <si>
    <t>Discount rate - operating lease</t>
  </si>
  <si>
    <t>7.0%</t>
  </si>
  <si>
    <t>Year Ending December 31,</t>
  </si>
  <si>
    <t>2019 (Excluding the six months ended June 30, 2019)</t>
  </si>
  <si>
    <t>2020</t>
  </si>
  <si>
    <t>2021</t>
  </si>
  <si>
    <t>2022</t>
  </si>
  <si>
    <t>2023</t>
  </si>
  <si>
    <t>Total future minimum lease payments, undiscounted</t>
  </si>
  <si>
    <t>Less imputed interest</t>
  </si>
  <si>
    <t>Operating lease liability reported as of June 30, 2019:</t>
  </si>
  <si>
    <t>Operating lease liability - current</t>
  </si>
  <si>
    <t>Operating lease liability - non-current</t>
  </si>
  <si>
    <t>Revenue</t>
  </si>
  <si>
    <t>Three Months Ended
June 30,</t>
  </si>
  <si>
    <t>Six Months Ended
June 30,</t>
  </si>
  <si>
    <t>% change</t>
  </si>
  <si>
    <t>Dollar amounts in thousands</t>
  </si>
  <si>
    <t>License and milestone fees revenue</t>
  </si>
  <si>
    <t>81%</t>
  </si>
  <si>
    <t>229%</t>
  </si>
  <si>
    <t>N/A</t>
  </si>
  <si>
    <t>100%</t>
  </si>
  <si>
    <t>234%</t>
  </si>
  <si>
    <t>Research and Development Expense</t>
  </si>
  <si>
    <t>Direct clinical trial costs</t>
  </si>
  <si>
    <t>38%</t>
  </si>
  <si>
    <t>60%</t>
  </si>
  <si>
    <t>Consultant services in support of
   clinical trials</t>
  </si>
  <si>
    <t>23%</t>
  </si>
  <si>
    <t>63%</t>
  </si>
  <si>
    <t>Stock-based compensation</t>
  </si>
  <si>
    <t>126%</t>
  </si>
  <si>
    <t>101%</t>
  </si>
  <si>
    <t>-71%</t>
  </si>
  <si>
    <t>-72%</t>
  </si>
  <si>
    <t>Other R&amp;D operating expenses</t>
  </si>
  <si>
    <t>55%</t>
  </si>
  <si>
    <t>39%</t>
  </si>
  <si>
    <t>Total R&amp;D expense</t>
  </si>
  <si>
    <t>43%</t>
  </si>
  <si>
    <t>58%</t>
  </si>
  <si>
    <t>External research and development
   expenses:</t>
  </si>
  <si>
    <t>I.V. CR845 - Pruritus</t>
  </si>
  <si>
    <t>62%</t>
  </si>
  <si>
    <t>129%</t>
  </si>
  <si>
    <t>I.V. CR845 - Pain</t>
  </si>
  <si>
    <t>-77%</t>
  </si>
  <si>
    <t>-91%</t>
  </si>
  <si>
    <t>Oral CR845 - Pruritus</t>
  </si>
  <si>
    <t>57%</t>
  </si>
  <si>
    <t>Oral CR845 - Pain</t>
  </si>
  <si>
    <t>-99%</t>
  </si>
  <si>
    <t>Internal research and development
   expenses</t>
  </si>
  <si>
    <t>70%</t>
  </si>
  <si>
    <t>50%</t>
  </si>
  <si>
    <t>Total research and development
   expenses</t>
  </si>
  <si>
    <t>General and Administrative Expenses</t>
  </si>
  <si>
    <t>Professional fees and public/investor
   relations</t>
  </si>
  <si>
    <t>2%</t>
  </si>
  <si>
    <t>24%</t>
  </si>
  <si>
    <t>71%</t>
  </si>
  <si>
    <t>33%</t>
  </si>
  <si>
    <t>12%</t>
  </si>
  <si>
    <t>Other G&amp;A operating expenses</t>
  </si>
  <si>
    <t>27%</t>
  </si>
  <si>
    <t>11%</t>
  </si>
  <si>
    <t>Total G&amp;A expense</t>
  </si>
  <si>
    <t>36%</t>
  </si>
  <si>
    <t>21%</t>
  </si>
  <si>
    <t>Other Income</t>
  </si>
  <si>
    <t>103%</t>
  </si>
  <si>
    <t>162%</t>
  </si>
  <si>
    <t>Cash Flows</t>
  </si>
  <si>
    <t>Net increase in cash, cash equivalents and
   restricted cash</t>
  </si>
  <si>
    <t>Table of Contents</t>
  </si>
  <si>
    <t>Structure of Agreement and Interpretation</t>
  </si>
  <si>
    <t>Master Agreement.</t>
  </si>
  <si>
    <t>Product Agreements.</t>
  </si>
  <si>
    <t>Definitions.</t>
  </si>
  <si>
    <t>Interpretation.</t>
  </si>
  <si>
    <t>Patheon's Manufacturing Services</t>
  </si>
  <si>
    <t>Manufacturing Services.</t>
  </si>
  <si>
    <t>Subcontracting.</t>
  </si>
  <si>
    <t>Client's Obligations</t>
  </si>
  <si>
    <t>Payment.</t>
  </si>
  <si>
    <t>Processing Instructions.</t>
  </si>
  <si>
    <t>API and Components.</t>
  </si>
  <si>
    <t>Packaging and Artwork.</t>
  </si>
  <si>
    <t>Price and Price Adjustments</t>
  </si>
  <si>
    <t>First Year Pricing.</t>
  </si>
  <si>
    <t>Annual Price Adjustments.</t>
  </si>
  <si>
    <t>Price Adjustments at any Time</t>
  </si>
  <si>
    <t>Purchasing Product</t>
  </si>
  <si>
    <t>Orders and Forecasts.</t>
  </si>
  <si>
    <t>Obsolete Stock.</t>
  </si>
  <si>
    <t>Storage.</t>
  </si>
  <si>
    <t>Invoices and Payment.</t>
  </si>
  <si>
    <t>Delivery and Shipping.</t>
  </si>
  <si>
    <t>Product Claims and Recalls</t>
  </si>
  <si>
    <t>Product Claims.</t>
  </si>
  <si>
    <t>Product Recalls and Returns.</t>
  </si>
  <si>
    <t>Disposition of Defective or Deficient Products.</t>
  </si>
  <si>
    <t>Co-Operation and Regulatory Affairs</t>
  </si>
  <si>
    <t>Governance.</t>
  </si>
  <si>
    <t>Governmental Agencies.</t>
  </si>
  <si>
    <t>Records.</t>
  </si>
  <si>
    <t>Audits.</t>
  </si>
  <si>
    <t>Regulatory Filings.</t>
  </si>
  <si>
    <t>Release.</t>
  </si>
  <si>
    <t>Withdrawal on Completion.</t>
  </si>
  <si>
    <t>Term and Termination</t>
  </si>
  <si>
    <t>Initial Term.</t>
  </si>
  <si>
    <t>Termination for Cause.</t>
  </si>
  <si>
    <t>Obligations on Termination.</t>
  </si>
  <si>
    <t>Technology Transfer.</t>
  </si>
  <si>
    <t>Representations, Warranties and Covenants</t>
  </si>
  <si>
    <t>Authority.</t>
  </si>
  <si>
    <t>Client Warranties.</t>
  </si>
  <si>
    <t>Patheon Warranties.</t>
  </si>
  <si>
    <t>Permits.</t>
  </si>
  <si>
    <t>No Warranty.</t>
  </si>
  <si>
    <t>Liability and Remedies</t>
  </si>
  <si>
    <t>Consequential and Other Damages.</t>
  </si>
  <si>
    <t>Limitation of Liability.</t>
  </si>
  <si>
    <t>Patheon Indemnity.</t>
  </si>
  <si>
    <t>Client Indemnity.</t>
  </si>
  <si>
    <t>Reasonable Allocation of Risk.</t>
  </si>
  <si>
    <t>Validation Batches.</t>
  </si>
  <si>
    <t>Confidentiality</t>
  </si>
  <si>
    <t>Confidential Information.</t>
  </si>
  <si>
    <t>Use of Confidential Information.</t>
  </si>
  <si>
    <t>Exclusions.</t>
  </si>
  <si>
    <t>Photographs and Recordings.</t>
  </si>
  <si>
    <t>Permitted Disclosure.</t>
  </si>
  <si>
    <t>Marking.</t>
  </si>
  <si>
    <t>Return of Confidential Information.</t>
  </si>
  <si>
    <t>Remedies.</t>
  </si>
  <si>
    <t>Intellectual Property</t>
  </si>
  <si>
    <t>Inventions.</t>
  </si>
  <si>
    <t>Intellectual Property.</t>
  </si>
  <si>
    <t>Miscellaneous</t>
  </si>
  <si>
    <t>Insurance.</t>
  </si>
  <si>
    <t>Independent Contractors.</t>
  </si>
  <si>
    <t>No Waiver.</t>
  </si>
  <si>
    <t>Assignment.</t>
  </si>
  <si>
    <t>Force Majeure.</t>
  </si>
  <si>
    <t>Additional Products and Services.</t>
  </si>
  <si>
    <t>Notices.</t>
  </si>
  <si>
    <t>Severability.</t>
  </si>
  <si>
    <t>Entire Agreement.</t>
  </si>
  <si>
    <t>Other Terms.</t>
  </si>
  <si>
    <t>No Third Party Benefit or Right.</t>
  </si>
  <si>
    <t>Execution in Counterparts.</t>
  </si>
  <si>
    <t>Use of Name.</t>
  </si>
  <si>
    <t>Taxes.</t>
  </si>
  <si>
    <t>Governing Law.</t>
  </si>
  <si>
    <t>Dispute Resolution.</t>
  </si>
  <si>
    <t>APPENDIX 1 – Form of Product Agreement</t>
  </si>
  <si>
    <t>Schedule A – Commercial Supply Pricing Proposal</t>
  </si>
  <si>
    <t>APPENDIX 2 – Dispute Resolution</t>
  </si>
  <si>
    <t>Negotiation</t>
  </si>
  <si>
    <t>Mediation</t>
  </si>
  <si>
    <t>Technical Disputes</t>
  </si>
  <si>
    <t>APPENDIX 3 – API Yield Calculation</t>
  </si>
  <si>
    <t>Actual Annual Yield</t>
  </si>
  <si>
    <t>Target Yield and Credit Calculation</t>
  </si>
  <si>
    <t>Limits on API Liability</t>
  </si>
  <si>
    <t>APPENDIX 4 – Price Adjustments</t>
  </si>
  <si>
    <t>Price Adjustment Calculation Due To Inflation</t>
  </si>
  <si>
    <t>Price Adjustment Calculation Due To Currency Fluctuation</t>
  </si>
  <si>
    <t>Inflation Percentage</t>
  </si>
  <si>
    <t>From: Month - Year</t>
  </si>
  <si>
    <t>To: Month - Year</t>
  </si>
  <si>
    <t>Annual Percentage Change</t>
  </si>
  <si>
    <t>September - 2017</t>
  </si>
  <si>
    <t>September - 2018</t>
  </si>
  <si>
    <t>0.7 %</t>
  </si>
  <si>
    <t>October - 2017</t>
  </si>
  <si>
    <t>October - 2018</t>
  </si>
  <si>
    <t>1.1 %</t>
  </si>
  <si>
    <t>November - 2017</t>
  </si>
  <si>
    <t>November - 2018</t>
  </si>
  <si>
    <t>1.0 %</t>
  </si>
  <si>
    <t>December - 2017</t>
  </si>
  <si>
    <t>December - 2018</t>
  </si>
  <si>
    <t>0.8 %</t>
  </si>
  <si>
    <t>January - 2018</t>
  </si>
  <si>
    <t>January - 2019</t>
  </si>
  <si>
    <t>February - 2018</t>
  </si>
  <si>
    <t>February - 2019</t>
  </si>
  <si>
    <t>March - 2018</t>
  </si>
  <si>
    <t>March - 2019</t>
  </si>
  <si>
    <t>April - 2018</t>
  </si>
  <si>
    <t>April - 2019</t>
  </si>
  <si>
    <t>1.5 %</t>
  </si>
  <si>
    <t>May - 2018</t>
  </si>
  <si>
    <t>May - 2019</t>
  </si>
  <si>
    <t>1.7 %</t>
  </si>
  <si>
    <t>June - 2018</t>
  </si>
  <si>
    <t>June - 2019</t>
  </si>
  <si>
    <t>1.4 %</t>
  </si>
  <si>
    <t>July - 2018</t>
  </si>
  <si>
    <t>July - 2019</t>
  </si>
  <si>
    <t>1.2 %</t>
  </si>
  <si>
    <t>August - 2018</t>
  </si>
  <si>
    <t>August - 2019</t>
  </si>
  <si>
    <t>1.13%</t>
  </si>
  <si>
    <t>For example</t>
  </si>
  <si>
    <t>Billing Currency</t>
  </si>
  <si>
    <t>USD</t>
  </si>
  <si>
    <t>Local Currency</t>
  </si>
  <si>
    <t>EURO</t>
  </si>
  <si>
    <t>Current Price (after inflation)</t>
  </si>
  <si>
    <t>1.50 USD</t>
  </si>
  <si>
    <t>Preceding Year Exchange Rate</t>
  </si>
  <si>
    <t>1.2 (1 EURO to 1.2 USD)</t>
  </si>
  <si>
    <t>Current Year Exchange Rate</t>
  </si>
  <si>
    <t>1.1 (1 EURO to 1.1 USD)</t>
  </si>
  <si>
    <t>New Price</t>
  </si>
  <si>
    <t>Product</t>
  </si>
  <si>
    <t>Annual Volume Forecast (Vials)*</t>
  </si>
  <si>
    <t>2024</t>
  </si>
  <si>
    <t>CR845 sterile liquid vials</t>
  </si>
  <si>
    <t>[***]</t>
  </si>
  <si>
    <t>Cara Therapeutics INC</t>
  </si>
  <si>
    <t>Date:</t>
  </si>
  <si>
    <t>August 7, 2019</t>
  </si>
  <si>
    <t>By:</t>
  </si>
  <si>
    <t>/s/ Derek Chalmers</t>
  </si>
  <si>
    <t>DEREK CHALMERS, Ph.D., D.Sc.</t>
  </si>
  <si>
    <t>CHIEF EXECUTIVE OFFICER</t>
  </si>
  <si>
    <t>/s/ Mani Mohindru</t>
  </si>
  <si>
    <t>MANI MOHINDRU, Ph.D.</t>
  </si>
  <si>
    <t>CHIEF FINANCIAL OFFICER</t>
  </si>
  <si>
    <t>SARBANES-OXLEY ACT OF 2002</t>
  </si>
  <si>
    <t>/s/ DEREK CHALMERS</t>
  </si>
  <si>
    <t>Name:</t>
  </si>
  <si>
    <t>Derek Chalmers, Ph.D., D.Sc.</t>
  </si>
  <si>
    <t>Title:</t>
  </si>
  <si>
    <t>Chief Executive Officer</t>
  </si>
  <si>
    <t>/s/ MANI MOHINDRU</t>
  </si>
  <si>
    <t>Mani Mohindru, Ph.D.</t>
  </si>
  <si>
    <t>Chief Financial Officer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</si>
</sst>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#,##0"/>
    <numFmt numFmtId="166" formatCode="_(\$* #,##0_);_(\$* \(#,##0\);_(\$* \-_);_(@_)"/>
    <numFmt numFmtId="167" formatCode="\(#,##0_);[RED]\(#,##0\)"/>
    <numFmt numFmtId="168" formatCode="&quot;($&quot;#,##0_);[RED]&quot;($&quot;#,##0\)"/>
    <numFmt numFmtId="169" formatCode="&quot;($&quot;#,##0.00_);[RED]&quot;($&quot;#,##0.00\)"/>
    <numFmt numFmtId="170" formatCode="#,##0.00"/>
    <numFmt numFmtId="171" formatCode="_(\$* #,##0.00_);_(\$* \(#,##0.00\);_(\$* \-??_);_(@_)"/>
  </numFmts>
  <fonts count="3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6">
    <xf numFmtId="164" fontId="0" fillId="0" borderId="0" xfId="0" applyAlignment="1">
      <alignment/>
    </xf>
    <xf numFmtId="164" fontId="2" fillId="0" borderId="0" xfId="0" applyFont="1" applyBorder="1" applyAlignment="1">
      <alignment/>
    </xf>
    <xf numFmtId="164" fontId="0" fillId="0" borderId="0" xfId="0" applyAlignment="1">
      <alignment horizontal="center"/>
    </xf>
    <xf numFmtId="164" fontId="2" fillId="0" borderId="0" xfId="0" applyFont="1" applyAlignment="1">
      <alignment horizontal="center" wrapText="1"/>
    </xf>
    <xf numFmtId="164" fontId="0" fillId="0" borderId="0" xfId="0" applyAlignment="1">
      <alignment horizontal="right"/>
    </xf>
    <xf numFmtId="165" fontId="0" fillId="0" borderId="0" xfId="0" applyNumberFormat="1" applyAlignment="1">
      <alignment horizontal="right"/>
    </xf>
    <xf numFmtId="164" fontId="2" fillId="0" borderId="0" xfId="0" applyFont="1" applyBorder="1" applyAlignment="1">
      <alignment horizontal="center"/>
    </xf>
    <xf numFmtId="164" fontId="2" fillId="0" borderId="0" xfId="0" applyFont="1" applyAlignment="1">
      <alignment/>
    </xf>
    <xf numFmtId="164" fontId="2" fillId="0" borderId="0" xfId="0" applyFont="1" applyAlignment="1">
      <alignment horizontal="right"/>
    </xf>
    <xf numFmtId="166" fontId="0" fillId="0" borderId="0" xfId="0" applyNumberFormat="1" applyBorder="1" applyAlignment="1">
      <alignment horizontal="right"/>
    </xf>
    <xf numFmtId="164" fontId="0" fillId="0" borderId="0" xfId="0" applyFont="1" applyAlignment="1">
      <alignment wrapText="1"/>
    </xf>
    <xf numFmtId="167" fontId="0" fillId="0" borderId="0" xfId="0" applyNumberFormat="1" applyAlignment="1">
      <alignment horizontal="right"/>
    </xf>
    <xf numFmtId="168" fontId="0" fillId="0" borderId="0" xfId="0" applyNumberFormat="1" applyBorder="1" applyAlignment="1">
      <alignment horizontal="right"/>
    </xf>
    <xf numFmtId="169" fontId="0" fillId="0" borderId="0" xfId="0" applyNumberFormat="1" applyBorder="1" applyAlignment="1">
      <alignment horizontal="right"/>
    </xf>
    <xf numFmtId="164" fontId="2" fillId="0" borderId="0" xfId="0" applyFont="1" applyBorder="1" applyAlignment="1">
      <alignment horizontal="center" wrapText="1"/>
    </xf>
    <xf numFmtId="164" fontId="0" fillId="0" borderId="0" xfId="0" applyFont="1" applyBorder="1" applyAlignment="1">
      <alignment horizontal="right"/>
    </xf>
    <xf numFmtId="164" fontId="2" fillId="0" borderId="0" xfId="0" applyFont="1" applyAlignment="1">
      <alignment wrapText="1"/>
    </xf>
    <xf numFmtId="170" fontId="0" fillId="0" borderId="0" xfId="0" applyNumberFormat="1" applyAlignment="1">
      <alignment horizontal="center"/>
    </xf>
    <xf numFmtId="171" fontId="0" fillId="0" borderId="0" xfId="0" applyNumberFormat="1" applyBorder="1" applyAlignment="1">
      <alignment horizontal="right"/>
    </xf>
    <xf numFmtId="170" fontId="0" fillId="0" borderId="0" xfId="0" applyNumberFormat="1" applyAlignment="1">
      <alignment horizontal="right"/>
    </xf>
    <xf numFmtId="170" fontId="0" fillId="0" borderId="0" xfId="0" applyNumberFormat="1" applyBorder="1" applyAlignment="1">
      <alignment horizontal="right"/>
    </xf>
    <xf numFmtId="164" fontId="0" fillId="0" borderId="0" xfId="0" applyFont="1" applyBorder="1" applyAlignment="1">
      <alignment horizontal="center"/>
    </xf>
    <xf numFmtId="170" fontId="2" fillId="0" borderId="0" xfId="0" applyNumberFormat="1" applyFont="1" applyAlignment="1">
      <alignment/>
    </xf>
    <xf numFmtId="165" fontId="2" fillId="0" borderId="0" xfId="0" applyNumberFormat="1" applyFont="1" applyAlignment="1">
      <alignment horizontal="right"/>
    </xf>
    <xf numFmtId="170" fontId="0" fillId="0" borderId="0" xfId="0" applyNumberFormat="1" applyAlignment="1">
      <alignment/>
    </xf>
    <xf numFmtId="164" fontId="0" fillId="0" borderId="0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styles" Target="styles.xml" /><Relationship Id="rId41" Type="http://schemas.openxmlformats.org/officeDocument/2006/relationships/sharedStrings" Target="sharedStrings.xml" /><Relationship Id="rId4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F40"/>
  <sheetViews>
    <sheetView tabSelected="1" workbookViewId="0" topLeftCell="A1">
      <selection activeCell="A1" sqref="A1"/>
    </sheetView>
  </sheetViews>
  <sheetFormatPr defaultColWidth="8.00390625" defaultRowHeight="15"/>
  <cols>
    <col min="1" max="1" width="7.7109375" style="0" customWidth="1"/>
    <col min="2" max="2" width="100.8515625" style="0" customWidth="1"/>
    <col min="3" max="3" width="11.7109375" style="0" customWidth="1"/>
    <col min="4" max="16384" width="8.7109375" style="0" customWidth="1"/>
  </cols>
  <sheetData>
    <row r="2" spans="1:6" ht="15">
      <c r="A2" s="1" t="s">
        <v>0</v>
      </c>
      <c r="B2" s="1"/>
      <c r="C2" s="1"/>
      <c r="D2" s="1"/>
      <c r="E2" s="1"/>
      <c r="F2" s="1"/>
    </row>
    <row r="4" spans="1:3" ht="15">
      <c r="A4" s="2"/>
      <c r="B4" s="2"/>
      <c r="C4" s="3" t="s">
        <v>1</v>
      </c>
    </row>
    <row r="6" spans="1:3" ht="15">
      <c r="A6" t="s">
        <v>2</v>
      </c>
      <c r="B6" t="s">
        <v>3</v>
      </c>
      <c r="C6" s="4"/>
    </row>
    <row r="8" spans="2:3" ht="15">
      <c r="B8" t="s">
        <v>4</v>
      </c>
      <c r="C8" s="5">
        <v>1</v>
      </c>
    </row>
    <row r="9" ht="15">
      <c r="C9" s="4"/>
    </row>
    <row r="10" spans="2:3" ht="15">
      <c r="B10" t="s">
        <v>5</v>
      </c>
      <c r="C10" s="5">
        <v>2</v>
      </c>
    </row>
    <row r="11" ht="15">
      <c r="C11" s="4"/>
    </row>
    <row r="12" spans="2:3" ht="15">
      <c r="B12" t="s">
        <v>6</v>
      </c>
      <c r="C12" s="5">
        <v>3</v>
      </c>
    </row>
    <row r="13" ht="15">
      <c r="C13" s="4"/>
    </row>
    <row r="14" spans="2:3" ht="15">
      <c r="B14" t="s">
        <v>7</v>
      </c>
      <c r="C14" s="5">
        <v>4</v>
      </c>
    </row>
    <row r="15" ht="15">
      <c r="C15" s="4"/>
    </row>
    <row r="16" spans="2:3" ht="15">
      <c r="B16" t="s">
        <v>8</v>
      </c>
      <c r="C16" s="5">
        <v>5</v>
      </c>
    </row>
    <row r="17" ht="15">
      <c r="C17" s="4"/>
    </row>
    <row r="18" spans="1:3" ht="15">
      <c r="A18" t="s">
        <v>9</v>
      </c>
      <c r="B18" t="s">
        <v>10</v>
      </c>
      <c r="C18" s="5">
        <v>27</v>
      </c>
    </row>
    <row r="19" ht="15">
      <c r="C19" s="4"/>
    </row>
    <row r="20" spans="1:3" ht="15">
      <c r="A20" t="s">
        <v>11</v>
      </c>
      <c r="B20" t="s">
        <v>12</v>
      </c>
      <c r="C20" s="5">
        <v>45</v>
      </c>
    </row>
    <row r="21" ht="15">
      <c r="C21" s="4"/>
    </row>
    <row r="22" spans="1:3" ht="15">
      <c r="A22" t="s">
        <v>13</v>
      </c>
      <c r="B22" t="s">
        <v>14</v>
      </c>
      <c r="C22" s="5">
        <v>45</v>
      </c>
    </row>
    <row r="23" ht="15">
      <c r="C23" s="4"/>
    </row>
    <row r="24" spans="2:3" ht="15">
      <c r="B24" s="3" t="s">
        <v>15</v>
      </c>
      <c r="C24" s="4"/>
    </row>
    <row r="25" ht="15">
      <c r="C25" s="4"/>
    </row>
    <row r="26" spans="1:3" ht="15">
      <c r="A26" t="s">
        <v>2</v>
      </c>
      <c r="B26" t="s">
        <v>16</v>
      </c>
      <c r="C26" s="5">
        <v>47</v>
      </c>
    </row>
    <row r="27" ht="15">
      <c r="C27" s="4"/>
    </row>
    <row r="28" spans="1:3" ht="15">
      <c r="A28" t="s">
        <v>17</v>
      </c>
      <c r="B28" t="s">
        <v>18</v>
      </c>
      <c r="C28" s="5">
        <v>47</v>
      </c>
    </row>
    <row r="29" ht="15">
      <c r="C29" s="4"/>
    </row>
    <row r="30" spans="1:3" ht="15">
      <c r="A30" t="s">
        <v>9</v>
      </c>
      <c r="B30" t="s">
        <v>19</v>
      </c>
      <c r="C30" s="5">
        <v>47</v>
      </c>
    </row>
    <row r="31" ht="15">
      <c r="C31" s="4"/>
    </row>
    <row r="32" spans="1:3" ht="15">
      <c r="A32" t="s">
        <v>11</v>
      </c>
      <c r="B32" t="s">
        <v>20</v>
      </c>
      <c r="C32" s="5">
        <v>47</v>
      </c>
    </row>
    <row r="33" ht="15">
      <c r="C33" s="4"/>
    </row>
    <row r="34" spans="1:3" ht="15">
      <c r="A34" t="s">
        <v>13</v>
      </c>
      <c r="B34" t="s">
        <v>21</v>
      </c>
      <c r="C34" s="5">
        <v>47</v>
      </c>
    </row>
    <row r="35" ht="15">
      <c r="C35" s="4"/>
    </row>
    <row r="36" spans="1:3" ht="15">
      <c r="A36" t="s">
        <v>22</v>
      </c>
      <c r="B36" t="s">
        <v>23</v>
      </c>
      <c r="C36" s="5">
        <v>47</v>
      </c>
    </row>
    <row r="37" ht="15">
      <c r="C37" s="4"/>
    </row>
    <row r="38" spans="1:3" ht="15">
      <c r="A38" t="s">
        <v>24</v>
      </c>
      <c r="B38" t="s">
        <v>25</v>
      </c>
      <c r="C38" s="5">
        <v>48</v>
      </c>
    </row>
    <row r="39" ht="15">
      <c r="C39" s="4"/>
    </row>
    <row r="40" spans="2:3" ht="15">
      <c r="B40" t="s">
        <v>26</v>
      </c>
      <c r="C40" s="5">
        <v>49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2:Y7"/>
  <sheetViews>
    <sheetView workbookViewId="0" topLeftCell="A1">
      <selection activeCell="A1" sqref="A1"/>
    </sheetView>
  </sheetViews>
  <sheetFormatPr defaultColWidth="8.00390625" defaultRowHeight="15"/>
  <cols>
    <col min="1" max="1" width="15.7109375" style="0" customWidth="1"/>
    <col min="2" max="16384" width="8.7109375" style="0" customWidth="1"/>
  </cols>
  <sheetData>
    <row r="2" spans="1:6" ht="15">
      <c r="A2" s="1" t="s">
        <v>155</v>
      </c>
      <c r="B2" s="1"/>
      <c r="C2" s="1"/>
      <c r="D2" s="1"/>
      <c r="E2" s="1"/>
      <c r="F2" s="1"/>
    </row>
    <row r="4" spans="1:25" ht="15">
      <c r="A4" s="2"/>
      <c r="B4" s="3"/>
      <c r="C4" s="6" t="s">
        <v>161</v>
      </c>
      <c r="D4" s="6"/>
      <c r="E4" s="6"/>
      <c r="F4" s="6"/>
      <c r="G4" s="6"/>
      <c r="H4" s="6"/>
      <c r="I4" s="7"/>
      <c r="J4" s="3"/>
      <c r="K4" s="6" t="s">
        <v>162</v>
      </c>
      <c r="L4" s="6"/>
      <c r="M4" s="6"/>
      <c r="N4" s="6"/>
      <c r="O4" s="6"/>
      <c r="P4" s="6"/>
      <c r="Q4" s="7"/>
      <c r="R4" s="3"/>
      <c r="S4" s="6" t="s">
        <v>160</v>
      </c>
      <c r="T4" s="6"/>
      <c r="U4" s="6"/>
      <c r="V4" s="6"/>
      <c r="W4" s="6"/>
      <c r="X4" s="6"/>
      <c r="Y4" s="7"/>
    </row>
    <row r="5" spans="1:25" ht="15" customHeight="1">
      <c r="A5" s="3"/>
      <c r="B5" s="3"/>
      <c r="C5" s="14" t="s">
        <v>157</v>
      </c>
      <c r="D5" s="14"/>
      <c r="E5" s="7"/>
      <c r="F5" s="3"/>
      <c r="G5" s="14" t="s">
        <v>163</v>
      </c>
      <c r="H5" s="14"/>
      <c r="I5" s="7"/>
      <c r="J5" s="3"/>
      <c r="K5" s="14" t="s">
        <v>157</v>
      </c>
      <c r="L5" s="14"/>
      <c r="M5" s="7"/>
      <c r="N5" s="3"/>
      <c r="O5" s="14" t="s">
        <v>163</v>
      </c>
      <c r="P5" s="14"/>
      <c r="Q5" s="7"/>
      <c r="R5" s="3"/>
      <c r="S5" s="14" t="s">
        <v>157</v>
      </c>
      <c r="T5" s="14"/>
      <c r="U5" s="7"/>
      <c r="V5" s="3"/>
      <c r="W5" s="14" t="s">
        <v>163</v>
      </c>
      <c r="X5" s="14"/>
      <c r="Y5" s="7"/>
    </row>
    <row r="6" spans="1:24" ht="15">
      <c r="A6" t="s">
        <v>150</v>
      </c>
      <c r="C6" s="9">
        <v>4756</v>
      </c>
      <c r="D6" s="9"/>
      <c r="G6" s="12">
        <v>-6</v>
      </c>
      <c r="H6" s="12"/>
      <c r="K6" s="15" t="s">
        <v>140</v>
      </c>
      <c r="L6" s="15"/>
      <c r="O6" s="15" t="s">
        <v>140</v>
      </c>
      <c r="P6" s="15"/>
      <c r="S6" s="9">
        <v>4756</v>
      </c>
      <c r="T6" s="9"/>
      <c r="W6" s="12">
        <v>-6</v>
      </c>
      <c r="X6" s="12"/>
    </row>
    <row r="7" spans="1:24" ht="15">
      <c r="A7" t="s">
        <v>160</v>
      </c>
      <c r="C7" s="9">
        <v>4756</v>
      </c>
      <c r="D7" s="9"/>
      <c r="G7" s="12">
        <v>-6</v>
      </c>
      <c r="H7" s="12"/>
      <c r="K7" s="15" t="s">
        <v>140</v>
      </c>
      <c r="L7" s="15"/>
      <c r="O7" s="15" t="s">
        <v>140</v>
      </c>
      <c r="P7" s="15"/>
      <c r="S7" s="9">
        <v>4756</v>
      </c>
      <c r="T7" s="9"/>
      <c r="W7" s="12">
        <v>-6</v>
      </c>
      <c r="X7" s="12"/>
    </row>
  </sheetData>
  <sheetProtection selectLockedCells="1" selectUnlockedCells="1"/>
  <mergeCells count="22">
    <mergeCell ref="A2:F2"/>
    <mergeCell ref="C4:H4"/>
    <mergeCell ref="K4:P4"/>
    <mergeCell ref="S4:X4"/>
    <mergeCell ref="C5:D5"/>
    <mergeCell ref="G5:H5"/>
    <mergeCell ref="K5:L5"/>
    <mergeCell ref="O5:P5"/>
    <mergeCell ref="S5:T5"/>
    <mergeCell ref="W5:X5"/>
    <mergeCell ref="C6:D6"/>
    <mergeCell ref="G6:H6"/>
    <mergeCell ref="K6:L6"/>
    <mergeCell ref="O6:P6"/>
    <mergeCell ref="S6:T6"/>
    <mergeCell ref="W6:X6"/>
    <mergeCell ref="C7:D7"/>
    <mergeCell ref="G7:H7"/>
    <mergeCell ref="K7:L7"/>
    <mergeCell ref="O7:P7"/>
    <mergeCell ref="S7:T7"/>
    <mergeCell ref="W7:X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2:Y10"/>
  <sheetViews>
    <sheetView workbookViewId="0" topLeftCell="A1">
      <selection activeCell="A1" sqref="A1"/>
    </sheetView>
  </sheetViews>
  <sheetFormatPr defaultColWidth="8.00390625" defaultRowHeight="15"/>
  <cols>
    <col min="1" max="1" width="34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.7109375" style="0" customWidth="1"/>
    <col min="13" max="15" width="8.7109375" style="0" customWidth="1"/>
    <col min="16" max="16" width="1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2" spans="1:6" ht="15">
      <c r="A2" s="1" t="s">
        <v>154</v>
      </c>
      <c r="B2" s="1"/>
      <c r="C2" s="1"/>
      <c r="D2" s="1"/>
      <c r="E2" s="1"/>
      <c r="F2" s="1"/>
    </row>
    <row r="4" spans="1:25" ht="15">
      <c r="A4" s="2"/>
      <c r="B4" s="3"/>
      <c r="C4" s="6" t="s">
        <v>161</v>
      </c>
      <c r="D4" s="6"/>
      <c r="E4" s="6"/>
      <c r="F4" s="6"/>
      <c r="G4" s="6"/>
      <c r="H4" s="6"/>
      <c r="I4" s="7"/>
      <c r="J4" s="3"/>
      <c r="K4" s="6" t="s">
        <v>162</v>
      </c>
      <c r="L4" s="6"/>
      <c r="M4" s="6"/>
      <c r="N4" s="6"/>
      <c r="O4" s="6"/>
      <c r="P4" s="6"/>
      <c r="Q4" s="7"/>
      <c r="R4" s="3"/>
      <c r="S4" s="6" t="s">
        <v>160</v>
      </c>
      <c r="T4" s="6"/>
      <c r="U4" s="6"/>
      <c r="V4" s="6"/>
      <c r="W4" s="6"/>
      <c r="X4" s="6"/>
      <c r="Y4" s="7"/>
    </row>
    <row r="5" spans="3:25" ht="15" customHeight="1">
      <c r="C5" s="14" t="s">
        <v>157</v>
      </c>
      <c r="D5" s="14"/>
      <c r="E5" s="7"/>
      <c r="G5" s="14" t="s">
        <v>163</v>
      </c>
      <c r="H5" s="14"/>
      <c r="I5" s="7"/>
      <c r="K5" s="14" t="s">
        <v>157</v>
      </c>
      <c r="L5" s="14"/>
      <c r="M5" s="7"/>
      <c r="O5" s="14" t="s">
        <v>163</v>
      </c>
      <c r="P5" s="14"/>
      <c r="Q5" s="7"/>
      <c r="S5" s="14" t="s">
        <v>157</v>
      </c>
      <c r="T5" s="14"/>
      <c r="U5" s="7"/>
      <c r="W5" s="14" t="s">
        <v>163</v>
      </c>
      <c r="X5" s="14"/>
      <c r="Y5" s="7"/>
    </row>
    <row r="6" spans="1:24" ht="15">
      <c r="A6" t="s">
        <v>148</v>
      </c>
      <c r="C6" s="9">
        <v>16392</v>
      </c>
      <c r="D6" s="9"/>
      <c r="G6" s="12">
        <v>-1</v>
      </c>
      <c r="H6" s="12"/>
      <c r="K6" s="15" t="s">
        <v>140</v>
      </c>
      <c r="L6" s="15"/>
      <c r="O6" s="15" t="s">
        <v>140</v>
      </c>
      <c r="P6" s="15"/>
      <c r="S6" s="9">
        <v>16392</v>
      </c>
      <c r="T6" s="9"/>
      <c r="W6" s="12">
        <v>-1</v>
      </c>
      <c r="X6" s="12"/>
    </row>
    <row r="7" spans="1:24" ht="15">
      <c r="A7" t="s">
        <v>149</v>
      </c>
      <c r="D7" s="5">
        <v>5596</v>
      </c>
      <c r="H7" s="11">
        <v>-1</v>
      </c>
      <c r="L7" s="4" t="s">
        <v>40</v>
      </c>
      <c r="P7" s="4" t="s">
        <v>40</v>
      </c>
      <c r="T7" s="5">
        <v>5596</v>
      </c>
      <c r="X7" s="11">
        <v>-1</v>
      </c>
    </row>
    <row r="8" spans="1:24" ht="15">
      <c r="A8" t="s">
        <v>150</v>
      </c>
      <c r="D8" s="5">
        <v>71322</v>
      </c>
      <c r="H8" s="11">
        <v>-94</v>
      </c>
      <c r="L8" s="4" t="s">
        <v>40</v>
      </c>
      <c r="P8" s="4" t="s">
        <v>40</v>
      </c>
      <c r="T8" s="5">
        <v>71322</v>
      </c>
      <c r="X8" s="11">
        <v>-94</v>
      </c>
    </row>
    <row r="9" spans="1:24" ht="15">
      <c r="A9" t="s">
        <v>151</v>
      </c>
      <c r="D9" s="5">
        <v>39445</v>
      </c>
      <c r="H9" s="11">
        <v>-23</v>
      </c>
      <c r="J9" s="3"/>
      <c r="L9" s="4" t="s">
        <v>40</v>
      </c>
      <c r="P9" s="4" t="s">
        <v>40</v>
      </c>
      <c r="T9" s="5">
        <v>39445</v>
      </c>
      <c r="X9" s="11">
        <v>-23</v>
      </c>
    </row>
    <row r="10" spans="1:24" ht="15">
      <c r="A10" t="s">
        <v>160</v>
      </c>
      <c r="C10" s="9">
        <v>132755</v>
      </c>
      <c r="D10" s="9"/>
      <c r="G10" s="12">
        <v>-119</v>
      </c>
      <c r="H10" s="12"/>
      <c r="K10" s="15" t="s">
        <v>140</v>
      </c>
      <c r="L10" s="15"/>
      <c r="N10" s="2"/>
      <c r="O10" s="15" t="s">
        <v>140</v>
      </c>
      <c r="P10" s="15"/>
      <c r="S10" s="9">
        <v>132755</v>
      </c>
      <c r="T10" s="9"/>
      <c r="V10" s="2"/>
      <c r="W10" s="12">
        <v>-119</v>
      </c>
      <c r="X10" s="12"/>
    </row>
  </sheetData>
  <sheetProtection selectLockedCells="1" selectUnlockedCells="1"/>
  <mergeCells count="22">
    <mergeCell ref="A2:F2"/>
    <mergeCell ref="C4:H4"/>
    <mergeCell ref="K4:P4"/>
    <mergeCell ref="S4:X4"/>
    <mergeCell ref="C5:D5"/>
    <mergeCell ref="G5:H5"/>
    <mergeCell ref="K5:L5"/>
    <mergeCell ref="O5:P5"/>
    <mergeCell ref="S5:T5"/>
    <mergeCell ref="W5:X5"/>
    <mergeCell ref="C6:D6"/>
    <mergeCell ref="G6:H6"/>
    <mergeCell ref="K6:L6"/>
    <mergeCell ref="O6:P6"/>
    <mergeCell ref="S6:T6"/>
    <mergeCell ref="W6:X6"/>
    <mergeCell ref="C10:D10"/>
    <mergeCell ref="G10:H10"/>
    <mergeCell ref="K10:L10"/>
    <mergeCell ref="O10:P10"/>
    <mergeCell ref="S10:T10"/>
    <mergeCell ref="W10:X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2:F15"/>
  <sheetViews>
    <sheetView workbookViewId="0" topLeftCell="A1">
      <selection activeCell="A1" sqref="A1"/>
    </sheetView>
  </sheetViews>
  <sheetFormatPr defaultColWidth="8.00390625" defaultRowHeight="15"/>
  <cols>
    <col min="1" max="1" width="66.7109375" style="0" customWidth="1"/>
    <col min="2" max="3" width="8.7109375" style="0" customWidth="1"/>
    <col min="4" max="4" width="10.7109375" style="0" customWidth="1"/>
    <col min="5" max="16384" width="8.7109375" style="0" customWidth="1"/>
  </cols>
  <sheetData>
    <row r="2" spans="1:6" ht="15">
      <c r="A2" s="1" t="s">
        <v>141</v>
      </c>
      <c r="B2" s="1"/>
      <c r="C2" s="1"/>
      <c r="D2" s="1"/>
      <c r="E2" s="1"/>
      <c r="F2" s="1"/>
    </row>
    <row r="4" spans="3:5" ht="15" customHeight="1">
      <c r="C4" s="14" t="s">
        <v>164</v>
      </c>
      <c r="D4" s="14"/>
      <c r="E4" s="7"/>
    </row>
    <row r="5" spans="1:4" ht="15">
      <c r="A5" t="s">
        <v>165</v>
      </c>
      <c r="C5" s="12">
        <v>-114</v>
      </c>
      <c r="D5" s="12"/>
    </row>
    <row r="6" spans="1:4" ht="15">
      <c r="A6" t="s">
        <v>166</v>
      </c>
      <c r="D6" s="5">
        <v>279</v>
      </c>
    </row>
    <row r="7" spans="1:4" ht="15">
      <c r="A7" s="10" t="s">
        <v>167</v>
      </c>
      <c r="D7" s="4" t="s">
        <v>40</v>
      </c>
    </row>
    <row r="8" spans="1:4" ht="15">
      <c r="A8" t="s">
        <v>168</v>
      </c>
      <c r="D8" s="5">
        <v>279</v>
      </c>
    </row>
    <row r="9" spans="1:4" ht="15">
      <c r="A9" t="s">
        <v>169</v>
      </c>
      <c r="C9" s="9">
        <v>165</v>
      </c>
      <c r="D9" s="9"/>
    </row>
    <row r="11" spans="1:4" ht="15">
      <c r="A11" t="s">
        <v>170</v>
      </c>
      <c r="C11" s="12">
        <v>-70</v>
      </c>
      <c r="D11" s="12"/>
    </row>
    <row r="12" spans="1:4" ht="15">
      <c r="A12" t="s">
        <v>171</v>
      </c>
      <c r="D12" s="11">
        <v>-2</v>
      </c>
    </row>
    <row r="13" spans="1:4" ht="15">
      <c r="A13" s="10" t="s">
        <v>172</v>
      </c>
      <c r="D13" s="5">
        <v>15</v>
      </c>
    </row>
    <row r="14" spans="1:4" ht="15">
      <c r="A14" t="s">
        <v>168</v>
      </c>
      <c r="D14" s="5">
        <v>13</v>
      </c>
    </row>
    <row r="15" spans="1:4" ht="15">
      <c r="A15" t="s">
        <v>173</v>
      </c>
      <c r="C15" s="12">
        <v>-57</v>
      </c>
      <c r="D15" s="12"/>
    </row>
  </sheetData>
  <sheetProtection selectLockedCells="1" selectUnlockedCells="1"/>
  <mergeCells count="6">
    <mergeCell ref="A2:F2"/>
    <mergeCell ref="C4:D4"/>
    <mergeCell ref="C5:D5"/>
    <mergeCell ref="C9:D9"/>
    <mergeCell ref="C11:D11"/>
    <mergeCell ref="C15:D1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2:Q18"/>
  <sheetViews>
    <sheetView workbookViewId="0" topLeftCell="A1">
      <selection activeCell="A1" sqref="A1"/>
    </sheetView>
  </sheetViews>
  <sheetFormatPr defaultColWidth="8.00390625" defaultRowHeight="15"/>
  <cols>
    <col min="1" max="1" width="41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.7109375" style="0" customWidth="1"/>
    <col min="17" max="16384" width="8.7109375" style="0" customWidth="1"/>
  </cols>
  <sheetData>
    <row r="2" spans="1:6" ht="15">
      <c r="A2" s="1" t="s">
        <v>174</v>
      </c>
      <c r="B2" s="1"/>
      <c r="C2" s="1"/>
      <c r="D2" s="1"/>
      <c r="E2" s="1"/>
      <c r="F2" s="1"/>
    </row>
    <row r="4" spans="1:17" ht="15">
      <c r="A4" s="7" t="s">
        <v>175</v>
      </c>
      <c r="B4" s="2"/>
      <c r="G4" s="6" t="s">
        <v>176</v>
      </c>
      <c r="H4" s="6"/>
      <c r="I4" s="7"/>
      <c r="J4" s="2"/>
      <c r="K4" s="6" t="s">
        <v>177</v>
      </c>
      <c r="L4" s="6"/>
      <c r="M4" s="7"/>
      <c r="N4" s="3"/>
      <c r="O4" s="6" t="s">
        <v>178</v>
      </c>
      <c r="P4" s="6"/>
      <c r="Q4" s="7"/>
    </row>
    <row r="5" spans="2:17" ht="15">
      <c r="B5" s="2"/>
      <c r="G5" s="6" t="s">
        <v>179</v>
      </c>
      <c r="H5" s="6"/>
      <c r="I5" s="7"/>
      <c r="J5" s="2"/>
      <c r="K5" s="6" t="s">
        <v>180</v>
      </c>
      <c r="L5" s="6"/>
      <c r="M5" s="7"/>
      <c r="N5" s="3"/>
      <c r="O5" s="6" t="s">
        <v>181</v>
      </c>
      <c r="P5" s="6"/>
      <c r="Q5" s="7"/>
    </row>
    <row r="6" spans="4:17" ht="15">
      <c r="D6" s="2"/>
      <c r="G6" s="6" t="s">
        <v>182</v>
      </c>
      <c r="H6" s="6"/>
      <c r="I6" s="7"/>
      <c r="J6" s="2"/>
      <c r="K6" s="6" t="s">
        <v>183</v>
      </c>
      <c r="L6" s="6"/>
      <c r="M6" s="7"/>
      <c r="N6" s="3"/>
      <c r="O6" s="6" t="s">
        <v>183</v>
      </c>
      <c r="P6" s="6"/>
      <c r="Q6" s="7"/>
    </row>
    <row r="7" spans="1:17" ht="15">
      <c r="A7" s="3" t="s">
        <v>184</v>
      </c>
      <c r="C7" s="6" t="s">
        <v>160</v>
      </c>
      <c r="D7" s="6"/>
      <c r="E7" s="7"/>
      <c r="G7" s="6" t="s">
        <v>185</v>
      </c>
      <c r="H7" s="6"/>
      <c r="I7" s="7"/>
      <c r="J7" s="2"/>
      <c r="K7" s="6" t="s">
        <v>186</v>
      </c>
      <c r="L7" s="6"/>
      <c r="M7" s="7"/>
      <c r="N7" s="3"/>
      <c r="O7" s="6" t="s">
        <v>187</v>
      </c>
      <c r="P7" s="6"/>
      <c r="Q7" s="7"/>
    </row>
    <row r="8" spans="1:16" ht="15">
      <c r="A8" s="7" t="s">
        <v>188</v>
      </c>
      <c r="B8" s="2"/>
      <c r="D8" s="4"/>
      <c r="F8" s="2"/>
      <c r="H8" s="4"/>
      <c r="J8" s="2"/>
      <c r="L8" s="4"/>
      <c r="N8" s="2"/>
      <c r="P8" s="4"/>
    </row>
    <row r="9" spans="1:16" ht="15">
      <c r="A9" t="s">
        <v>189</v>
      </c>
      <c r="C9" s="9">
        <v>18494</v>
      </c>
      <c r="D9" s="9"/>
      <c r="G9" s="9">
        <v>18494</v>
      </c>
      <c r="H9" s="9"/>
      <c r="J9" s="2"/>
      <c r="K9" s="15" t="s">
        <v>140</v>
      </c>
      <c r="L9" s="15"/>
      <c r="N9" s="2"/>
      <c r="O9" s="15" t="s">
        <v>140</v>
      </c>
      <c r="P9" s="15"/>
    </row>
    <row r="10" spans="1:16" ht="15">
      <c r="A10" s="7" t="s">
        <v>190</v>
      </c>
      <c r="D10" s="4"/>
      <c r="H10" s="4"/>
      <c r="J10" s="2"/>
      <c r="L10" s="4"/>
      <c r="N10" s="2"/>
      <c r="P10" s="4"/>
    </row>
    <row r="11" spans="1:16" ht="15">
      <c r="A11" t="s">
        <v>148</v>
      </c>
      <c r="D11" s="5">
        <v>13024</v>
      </c>
      <c r="H11" s="4" t="s">
        <v>40</v>
      </c>
      <c r="J11" s="2"/>
      <c r="L11" s="5">
        <v>13024</v>
      </c>
      <c r="N11" s="2"/>
      <c r="P11" s="4" t="s">
        <v>40</v>
      </c>
    </row>
    <row r="12" spans="1:16" ht="15">
      <c r="A12" t="s">
        <v>149</v>
      </c>
      <c r="D12" s="5">
        <v>12463</v>
      </c>
      <c r="H12" s="4" t="s">
        <v>40</v>
      </c>
      <c r="J12" s="2"/>
      <c r="L12" s="5">
        <v>12463</v>
      </c>
      <c r="N12" s="2"/>
      <c r="P12" s="4" t="s">
        <v>40</v>
      </c>
    </row>
    <row r="13" spans="1:16" ht="15">
      <c r="A13" t="s">
        <v>150</v>
      </c>
      <c r="D13" s="5">
        <v>62632</v>
      </c>
      <c r="H13" s="4" t="s">
        <v>40</v>
      </c>
      <c r="J13" s="2"/>
      <c r="L13" s="5">
        <v>62632</v>
      </c>
      <c r="N13" s="2"/>
      <c r="P13" s="4" t="s">
        <v>40</v>
      </c>
    </row>
    <row r="14" spans="1:16" ht="15">
      <c r="A14" t="s">
        <v>151</v>
      </c>
      <c r="D14" s="5">
        <v>23516</v>
      </c>
      <c r="H14" s="4" t="s">
        <v>40</v>
      </c>
      <c r="J14" s="2"/>
      <c r="L14" s="5">
        <v>23516</v>
      </c>
      <c r="N14" s="2"/>
      <c r="P14" s="4" t="s">
        <v>40</v>
      </c>
    </row>
    <row r="15" spans="1:16" ht="15">
      <c r="A15" t="s">
        <v>152</v>
      </c>
      <c r="D15" s="5">
        <v>5500</v>
      </c>
      <c r="H15" s="4" t="s">
        <v>40</v>
      </c>
      <c r="J15" s="2"/>
      <c r="L15" s="5">
        <v>5500</v>
      </c>
      <c r="N15" s="2"/>
      <c r="P15" s="4" t="s">
        <v>40</v>
      </c>
    </row>
    <row r="16" spans="1:16" ht="15">
      <c r="A16" s="7" t="s">
        <v>191</v>
      </c>
      <c r="D16" s="4"/>
      <c r="H16" s="4"/>
      <c r="J16" s="2"/>
      <c r="L16" s="4"/>
      <c r="N16" s="2"/>
      <c r="P16" s="4"/>
    </row>
    <row r="17" spans="1:16" ht="15">
      <c r="A17" t="s">
        <v>192</v>
      </c>
      <c r="D17" s="5">
        <v>769</v>
      </c>
      <c r="H17" s="5">
        <v>769</v>
      </c>
      <c r="J17" s="2"/>
      <c r="L17" s="4" t="s">
        <v>40</v>
      </c>
      <c r="N17" s="2"/>
      <c r="P17" s="4" t="s">
        <v>40</v>
      </c>
    </row>
    <row r="18" spans="1:16" ht="15">
      <c r="A18" s="7" t="s">
        <v>193</v>
      </c>
      <c r="C18" s="9">
        <v>136398</v>
      </c>
      <c r="D18" s="9"/>
      <c r="G18" s="9">
        <v>19263</v>
      </c>
      <c r="H18" s="9"/>
      <c r="J18" s="2"/>
      <c r="K18" s="9">
        <v>117135</v>
      </c>
      <c r="L18" s="9"/>
      <c r="N18" s="2"/>
      <c r="O18" s="15" t="s">
        <v>140</v>
      </c>
      <c r="P18" s="15"/>
    </row>
  </sheetData>
  <sheetProtection selectLockedCells="1" selectUnlockedCells="1"/>
  <mergeCells count="22">
    <mergeCell ref="A2:F2"/>
    <mergeCell ref="G4:H4"/>
    <mergeCell ref="K4:L4"/>
    <mergeCell ref="O4:P4"/>
    <mergeCell ref="G5:H5"/>
    <mergeCell ref="K5:L5"/>
    <mergeCell ref="O5:P5"/>
    <mergeCell ref="G6:H6"/>
    <mergeCell ref="K6:L6"/>
    <mergeCell ref="O6:P6"/>
    <mergeCell ref="C7:D7"/>
    <mergeCell ref="G7:H7"/>
    <mergeCell ref="K7:L7"/>
    <mergeCell ref="O7:P7"/>
    <mergeCell ref="C9:D9"/>
    <mergeCell ref="G9:H9"/>
    <mergeCell ref="K9:L9"/>
    <mergeCell ref="O9:P9"/>
    <mergeCell ref="C18:D18"/>
    <mergeCell ref="G18:H18"/>
    <mergeCell ref="K18:L18"/>
    <mergeCell ref="O18:P1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2:Q18"/>
  <sheetViews>
    <sheetView workbookViewId="0" topLeftCell="A1">
      <selection activeCell="A1" sqref="A1"/>
    </sheetView>
  </sheetViews>
  <sheetFormatPr defaultColWidth="8.00390625" defaultRowHeight="15"/>
  <cols>
    <col min="1" max="1" width="41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.7109375" style="0" customWidth="1"/>
    <col min="17" max="16384" width="8.7109375" style="0" customWidth="1"/>
  </cols>
  <sheetData>
    <row r="2" spans="1:6" ht="15">
      <c r="A2" s="1" t="s">
        <v>141</v>
      </c>
      <c r="B2" s="1"/>
      <c r="C2" s="1"/>
      <c r="D2" s="1"/>
      <c r="E2" s="1"/>
      <c r="F2" s="1"/>
    </row>
    <row r="4" spans="1:17" ht="15">
      <c r="A4" s="7" t="s">
        <v>175</v>
      </c>
      <c r="B4" s="2"/>
      <c r="D4" s="2"/>
      <c r="F4" s="2"/>
      <c r="G4" s="6" t="s">
        <v>176</v>
      </c>
      <c r="H4" s="6"/>
      <c r="I4" s="7"/>
      <c r="J4" s="2"/>
      <c r="K4" s="6" t="s">
        <v>177</v>
      </c>
      <c r="L4" s="6"/>
      <c r="M4" s="7"/>
      <c r="N4" s="3"/>
      <c r="O4" s="6" t="s">
        <v>178</v>
      </c>
      <c r="P4" s="6"/>
      <c r="Q4" s="7"/>
    </row>
    <row r="5" spans="2:17" ht="15">
      <c r="B5" s="2"/>
      <c r="D5" s="2"/>
      <c r="F5" s="2"/>
      <c r="G5" s="6" t="s">
        <v>179</v>
      </c>
      <c r="H5" s="6"/>
      <c r="I5" s="7"/>
      <c r="J5" s="2"/>
      <c r="K5" s="6" t="s">
        <v>180</v>
      </c>
      <c r="L5" s="6"/>
      <c r="M5" s="7"/>
      <c r="N5" s="3"/>
      <c r="O5" s="6" t="s">
        <v>181</v>
      </c>
      <c r="P5" s="6"/>
      <c r="Q5" s="7"/>
    </row>
    <row r="6" spans="2:17" ht="15">
      <c r="B6" s="2"/>
      <c r="D6" s="2"/>
      <c r="F6" s="2"/>
      <c r="G6" s="6" t="s">
        <v>182</v>
      </c>
      <c r="H6" s="6"/>
      <c r="I6" s="7"/>
      <c r="J6" s="2"/>
      <c r="K6" s="6" t="s">
        <v>183</v>
      </c>
      <c r="L6" s="6"/>
      <c r="M6" s="7"/>
      <c r="N6" s="3"/>
      <c r="O6" s="6" t="s">
        <v>183</v>
      </c>
      <c r="P6" s="6"/>
      <c r="Q6" s="7"/>
    </row>
    <row r="7" spans="1:17" ht="15">
      <c r="A7" s="3" t="s">
        <v>184</v>
      </c>
      <c r="B7" s="2"/>
      <c r="C7" s="6" t="s">
        <v>160</v>
      </c>
      <c r="D7" s="6"/>
      <c r="E7" s="7"/>
      <c r="F7" s="2"/>
      <c r="G7" s="6" t="s">
        <v>185</v>
      </c>
      <c r="H7" s="6"/>
      <c r="I7" s="7"/>
      <c r="J7" s="2"/>
      <c r="K7" s="6" t="s">
        <v>186</v>
      </c>
      <c r="L7" s="6"/>
      <c r="M7" s="7"/>
      <c r="N7" s="3"/>
      <c r="O7" s="6" t="s">
        <v>187</v>
      </c>
      <c r="P7" s="6"/>
      <c r="Q7" s="7"/>
    </row>
    <row r="8" spans="1:16" ht="15">
      <c r="A8" s="7" t="s">
        <v>188</v>
      </c>
      <c r="B8" s="2"/>
      <c r="D8" s="4"/>
      <c r="F8" s="2"/>
      <c r="H8" s="4"/>
      <c r="J8" s="2"/>
      <c r="L8" s="4"/>
      <c r="N8" s="2"/>
      <c r="P8" s="4"/>
    </row>
    <row r="9" spans="1:16" ht="15">
      <c r="A9" t="s">
        <v>189</v>
      </c>
      <c r="B9" s="2"/>
      <c r="C9" s="9">
        <v>15081</v>
      </c>
      <c r="D9" s="9"/>
      <c r="F9" s="2"/>
      <c r="G9" s="9">
        <v>15081</v>
      </c>
      <c r="H9" s="9"/>
      <c r="J9" s="2"/>
      <c r="K9" s="15" t="s">
        <v>140</v>
      </c>
      <c r="L9" s="15"/>
      <c r="N9" s="2"/>
      <c r="O9" s="15" t="s">
        <v>140</v>
      </c>
      <c r="P9" s="15"/>
    </row>
    <row r="10" spans="1:16" ht="15">
      <c r="A10" s="7" t="s">
        <v>190</v>
      </c>
      <c r="B10" s="2"/>
      <c r="D10" s="4"/>
      <c r="F10" s="2"/>
      <c r="H10" s="4"/>
      <c r="J10" s="2"/>
      <c r="L10" s="4"/>
      <c r="N10" s="2"/>
      <c r="P10" s="4"/>
    </row>
    <row r="11" spans="1:16" ht="15">
      <c r="A11" t="s">
        <v>148</v>
      </c>
      <c r="B11" s="2"/>
      <c r="D11" s="5">
        <v>19539</v>
      </c>
      <c r="F11" s="2"/>
      <c r="H11" s="4" t="s">
        <v>40</v>
      </c>
      <c r="J11" s="2"/>
      <c r="L11" s="5">
        <v>19539</v>
      </c>
      <c r="N11" s="2"/>
      <c r="P11" s="4" t="s">
        <v>40</v>
      </c>
    </row>
    <row r="12" spans="1:16" ht="15">
      <c r="A12" t="s">
        <v>149</v>
      </c>
      <c r="B12" s="2"/>
      <c r="D12" s="5">
        <v>17859</v>
      </c>
      <c r="F12" s="2"/>
      <c r="H12" s="4" t="s">
        <v>40</v>
      </c>
      <c r="J12" s="2"/>
      <c r="L12" s="5">
        <v>17859</v>
      </c>
      <c r="N12" s="2"/>
      <c r="P12" s="4" t="s">
        <v>40</v>
      </c>
    </row>
    <row r="13" spans="1:16" ht="15">
      <c r="A13" t="s">
        <v>150</v>
      </c>
      <c r="B13" s="2"/>
      <c r="D13" s="5">
        <v>75910</v>
      </c>
      <c r="F13" s="2"/>
      <c r="H13" s="4" t="s">
        <v>40</v>
      </c>
      <c r="J13" s="2"/>
      <c r="L13" s="5">
        <v>75910</v>
      </c>
      <c r="N13" s="2"/>
      <c r="P13" s="4" t="s">
        <v>40</v>
      </c>
    </row>
    <row r="14" spans="1:16" ht="15">
      <c r="A14" t="s">
        <v>151</v>
      </c>
      <c r="B14" s="2"/>
      <c r="D14" s="5">
        <v>50390</v>
      </c>
      <c r="F14" s="2"/>
      <c r="H14" s="4" t="s">
        <v>40</v>
      </c>
      <c r="J14" s="2"/>
      <c r="L14" s="5">
        <v>50390</v>
      </c>
      <c r="N14" s="2"/>
      <c r="P14" s="4" t="s">
        <v>40</v>
      </c>
    </row>
    <row r="15" spans="1:16" ht="15">
      <c r="A15" t="s">
        <v>152</v>
      </c>
      <c r="B15" s="2"/>
      <c r="D15" s="5">
        <v>4000</v>
      </c>
      <c r="F15" s="2"/>
      <c r="H15" s="4" t="s">
        <v>40</v>
      </c>
      <c r="J15" s="2"/>
      <c r="L15" s="5">
        <v>4000</v>
      </c>
      <c r="N15" s="2"/>
      <c r="P15" s="4" t="s">
        <v>40</v>
      </c>
    </row>
    <row r="16" spans="1:16" ht="15">
      <c r="A16" s="7" t="s">
        <v>191</v>
      </c>
      <c r="B16" s="2"/>
      <c r="D16" s="4"/>
      <c r="F16" s="2"/>
      <c r="H16" s="4"/>
      <c r="J16" s="2"/>
      <c r="L16" s="4"/>
      <c r="N16" s="2"/>
      <c r="P16" s="4"/>
    </row>
    <row r="17" spans="1:16" ht="15">
      <c r="A17" t="s">
        <v>192</v>
      </c>
      <c r="B17" s="2"/>
      <c r="D17" s="5">
        <v>769</v>
      </c>
      <c r="F17" s="2"/>
      <c r="H17" s="5">
        <v>769</v>
      </c>
      <c r="J17" s="2"/>
      <c r="L17" s="4" t="s">
        <v>40</v>
      </c>
      <c r="N17" s="2"/>
      <c r="P17" s="4" t="s">
        <v>40</v>
      </c>
    </row>
    <row r="18" spans="1:16" ht="15">
      <c r="A18" s="7" t="s">
        <v>193</v>
      </c>
      <c r="B18" s="2"/>
      <c r="C18" s="9">
        <v>183548</v>
      </c>
      <c r="D18" s="9"/>
      <c r="F18" s="2"/>
      <c r="G18" s="9">
        <v>15850</v>
      </c>
      <c r="H18" s="9"/>
      <c r="J18" s="2"/>
      <c r="K18" s="9">
        <v>167698</v>
      </c>
      <c r="L18" s="9"/>
      <c r="N18" s="2"/>
      <c r="O18" s="15" t="s">
        <v>140</v>
      </c>
      <c r="P18" s="15"/>
    </row>
  </sheetData>
  <sheetProtection selectLockedCells="1" selectUnlockedCells="1"/>
  <mergeCells count="22">
    <mergeCell ref="A2:F2"/>
    <mergeCell ref="G4:H4"/>
    <mergeCell ref="K4:L4"/>
    <mergeCell ref="O4:P4"/>
    <mergeCell ref="G5:H5"/>
    <mergeCell ref="K5:L5"/>
    <mergeCell ref="O5:P5"/>
    <mergeCell ref="G6:H6"/>
    <mergeCell ref="K6:L6"/>
    <mergeCell ref="O6:P6"/>
    <mergeCell ref="C7:D7"/>
    <mergeCell ref="G7:H7"/>
    <mergeCell ref="K7:L7"/>
    <mergeCell ref="O7:P7"/>
    <mergeCell ref="C9:D9"/>
    <mergeCell ref="G9:H9"/>
    <mergeCell ref="K9:L9"/>
    <mergeCell ref="O9:P9"/>
    <mergeCell ref="C18:D18"/>
    <mergeCell ref="G18:H18"/>
    <mergeCell ref="K18:L18"/>
    <mergeCell ref="O18:P1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2:I8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194</v>
      </c>
      <c r="B2" s="1"/>
      <c r="C2" s="1"/>
      <c r="D2" s="1"/>
      <c r="E2" s="1"/>
      <c r="F2" s="1"/>
    </row>
    <row r="4" spans="3:9" ht="15">
      <c r="C4" s="6" t="s">
        <v>28</v>
      </c>
      <c r="D4" s="6"/>
      <c r="E4" s="7"/>
      <c r="G4" s="6" t="s">
        <v>29</v>
      </c>
      <c r="H4" s="6"/>
      <c r="I4" s="7"/>
    </row>
    <row r="5" spans="1:8" ht="15">
      <c r="A5" t="s">
        <v>32</v>
      </c>
      <c r="C5" s="9">
        <v>18494</v>
      </c>
      <c r="D5" s="9"/>
      <c r="G5" s="9">
        <v>15081</v>
      </c>
      <c r="H5" s="9"/>
    </row>
    <row r="6" spans="1:8" ht="15">
      <c r="A6" t="s">
        <v>195</v>
      </c>
      <c r="D6" s="5">
        <v>361</v>
      </c>
      <c r="H6" s="5">
        <v>361</v>
      </c>
    </row>
    <row r="7" spans="1:8" ht="15">
      <c r="A7" t="s">
        <v>196</v>
      </c>
      <c r="D7" s="5">
        <v>408</v>
      </c>
      <c r="H7" s="5">
        <v>408</v>
      </c>
    </row>
    <row r="8" spans="1:8" ht="15">
      <c r="A8" s="16" t="s">
        <v>197</v>
      </c>
      <c r="C8" s="9">
        <v>19263</v>
      </c>
      <c r="D8" s="9"/>
      <c r="G8" s="9">
        <v>15850</v>
      </c>
      <c r="H8" s="9"/>
    </row>
  </sheetData>
  <sheetProtection selectLockedCells="1" selectUnlockedCells="1"/>
  <mergeCells count="7">
    <mergeCell ref="A2:F2"/>
    <mergeCell ref="C4:D4"/>
    <mergeCell ref="G4:H4"/>
    <mergeCell ref="C5:D5"/>
    <mergeCell ref="G5:H5"/>
    <mergeCell ref="C8:D8"/>
    <mergeCell ref="G8:H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2:I9"/>
  <sheetViews>
    <sheetView workbookViewId="0" topLeftCell="A1">
      <selection activeCell="A1" sqref="A1"/>
    </sheetView>
  </sheetViews>
  <sheetFormatPr defaultColWidth="8.00390625" defaultRowHeight="15"/>
  <cols>
    <col min="1" max="1" width="3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141</v>
      </c>
      <c r="B2" s="1"/>
      <c r="C2" s="1"/>
      <c r="D2" s="1"/>
      <c r="E2" s="1"/>
      <c r="F2" s="1"/>
    </row>
    <row r="4" spans="3:9" ht="15">
      <c r="C4" s="6" t="s">
        <v>28</v>
      </c>
      <c r="D4" s="6"/>
      <c r="E4" s="7"/>
      <c r="G4" s="6" t="s">
        <v>29</v>
      </c>
      <c r="H4" s="6"/>
      <c r="I4" s="7"/>
    </row>
    <row r="5" spans="1:8" ht="15">
      <c r="A5" t="s">
        <v>198</v>
      </c>
      <c r="C5" s="9">
        <v>2485</v>
      </c>
      <c r="D5" s="9"/>
      <c r="G5" s="9">
        <v>4371</v>
      </c>
      <c r="H5" s="9"/>
    </row>
    <row r="6" spans="1:8" ht="15">
      <c r="A6" t="s">
        <v>199</v>
      </c>
      <c r="D6" s="5">
        <v>7795</v>
      </c>
      <c r="H6" s="5">
        <v>6079</v>
      </c>
    </row>
    <row r="7" spans="1:8" ht="15">
      <c r="A7" t="s">
        <v>200</v>
      </c>
      <c r="D7" s="5">
        <v>527</v>
      </c>
      <c r="H7" s="5">
        <v>802</v>
      </c>
    </row>
    <row r="8" spans="1:8" ht="15">
      <c r="A8" t="s">
        <v>201</v>
      </c>
      <c r="D8" s="5">
        <v>1959</v>
      </c>
      <c r="H8" s="5">
        <v>2370</v>
      </c>
    </row>
    <row r="9" spans="1:8" ht="15">
      <c r="A9" t="s">
        <v>160</v>
      </c>
      <c r="C9" s="9">
        <v>12766</v>
      </c>
      <c r="D9" s="9"/>
      <c r="G9" s="9">
        <v>13622</v>
      </c>
      <c r="H9" s="9"/>
    </row>
  </sheetData>
  <sheetProtection selectLockedCells="1" selectUnlockedCells="1"/>
  <mergeCells count="7">
    <mergeCell ref="A2:F2"/>
    <mergeCell ref="C4:D4"/>
    <mergeCell ref="G4:H4"/>
    <mergeCell ref="C5:D5"/>
    <mergeCell ref="G5:H5"/>
    <mergeCell ref="C9:D9"/>
    <mergeCell ref="G9:H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2:Q12"/>
  <sheetViews>
    <sheetView workbookViewId="0" topLeftCell="A1">
      <selection activeCell="A1" sqref="A1"/>
    </sheetView>
  </sheetViews>
  <sheetFormatPr defaultColWidth="8.00390625" defaultRowHeight="15"/>
  <cols>
    <col min="1" max="1" width="50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202</v>
      </c>
      <c r="B2" s="1"/>
      <c r="C2" s="1"/>
      <c r="D2" s="1"/>
      <c r="E2" s="1"/>
      <c r="F2" s="1"/>
    </row>
    <row r="4" spans="2:17" ht="15" customHeight="1">
      <c r="B4" s="2"/>
      <c r="C4" s="14" t="s">
        <v>203</v>
      </c>
      <c r="D4" s="14"/>
      <c r="E4" s="14"/>
      <c r="F4" s="14"/>
      <c r="G4" s="14"/>
      <c r="H4" s="14"/>
      <c r="I4" s="7"/>
      <c r="J4" s="3"/>
      <c r="K4" s="14" t="s">
        <v>204</v>
      </c>
      <c r="L4" s="14"/>
      <c r="M4" s="14"/>
      <c r="N4" s="14"/>
      <c r="O4" s="14"/>
      <c r="P4" s="14"/>
      <c r="Q4" s="7"/>
    </row>
    <row r="5" spans="2:17" ht="15">
      <c r="B5" s="2"/>
      <c r="C5" s="6" t="s">
        <v>205</v>
      </c>
      <c r="D5" s="6"/>
      <c r="E5" s="7"/>
      <c r="F5" s="3"/>
      <c r="G5" s="6" t="s">
        <v>206</v>
      </c>
      <c r="H5" s="6"/>
      <c r="I5" s="7"/>
      <c r="J5" s="3"/>
      <c r="K5" s="6" t="s">
        <v>205</v>
      </c>
      <c r="L5" s="6"/>
      <c r="M5" s="7"/>
      <c r="N5" s="3"/>
      <c r="O5" s="6" t="s">
        <v>206</v>
      </c>
      <c r="P5" s="6"/>
      <c r="Q5" s="7"/>
    </row>
    <row r="6" spans="1:16" ht="15">
      <c r="A6" s="7" t="s">
        <v>207</v>
      </c>
      <c r="B6" s="2"/>
      <c r="D6" s="4"/>
      <c r="H6" s="4"/>
      <c r="L6" s="4"/>
      <c r="P6" s="4"/>
    </row>
    <row r="7" spans="1:16" ht="15">
      <c r="A7" t="s">
        <v>208</v>
      </c>
      <c r="B7" s="2"/>
      <c r="D7" s="5">
        <v>39818162</v>
      </c>
      <c r="H7" s="5">
        <v>33315809</v>
      </c>
      <c r="L7" s="5">
        <v>39685954</v>
      </c>
      <c r="P7" s="5">
        <v>33000487</v>
      </c>
    </row>
    <row r="8" spans="2:16" ht="15">
      <c r="B8" s="2"/>
      <c r="D8" s="4"/>
      <c r="H8" s="4"/>
      <c r="L8" s="4"/>
      <c r="P8" s="4"/>
    </row>
    <row r="9" spans="1:16" ht="15">
      <c r="A9" s="7" t="s">
        <v>209</v>
      </c>
      <c r="B9" s="2"/>
      <c r="D9" s="4"/>
      <c r="H9" s="4"/>
      <c r="L9" s="4"/>
      <c r="P9" s="4"/>
    </row>
    <row r="10" spans="1:16" ht="15">
      <c r="A10" t="s">
        <v>210</v>
      </c>
      <c r="B10" s="2"/>
      <c r="D10" s="5">
        <v>39818162</v>
      </c>
      <c r="H10" s="5">
        <v>33315809</v>
      </c>
      <c r="L10" s="5">
        <v>39685954</v>
      </c>
      <c r="P10" s="5">
        <v>33000487</v>
      </c>
    </row>
    <row r="11" spans="1:16" ht="15">
      <c r="A11" t="s">
        <v>211</v>
      </c>
      <c r="B11" s="2"/>
      <c r="D11" s="4" t="s">
        <v>40</v>
      </c>
      <c r="H11" s="4" t="s">
        <v>40</v>
      </c>
      <c r="L11" s="4" t="s">
        <v>40</v>
      </c>
      <c r="P11" s="4" t="s">
        <v>40</v>
      </c>
    </row>
    <row r="12" spans="1:16" ht="15">
      <c r="A12" t="s">
        <v>212</v>
      </c>
      <c r="B12" s="2"/>
      <c r="D12" s="5">
        <v>39818162</v>
      </c>
      <c r="H12" s="5">
        <v>33315809</v>
      </c>
      <c r="L12" s="5">
        <v>39685954</v>
      </c>
      <c r="P12" s="5">
        <v>33000487</v>
      </c>
    </row>
  </sheetData>
  <sheetProtection selectLockedCells="1" selectUnlockedCells="1"/>
  <mergeCells count="7">
    <mergeCell ref="A2:F2"/>
    <mergeCell ref="C4:H4"/>
    <mergeCell ref="K4:P4"/>
    <mergeCell ref="C5:D5"/>
    <mergeCell ref="G5:H5"/>
    <mergeCell ref="K5:L5"/>
    <mergeCell ref="O5:P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8.xml><?xml version="1.0" encoding="utf-8"?>
<worksheet xmlns="http://schemas.openxmlformats.org/spreadsheetml/2006/main" xmlns:r="http://schemas.openxmlformats.org/officeDocument/2006/relationships">
  <dimension ref="A2:Q9"/>
  <sheetViews>
    <sheetView workbookViewId="0" topLeftCell="A1">
      <selection activeCell="A1" sqref="A1"/>
    </sheetView>
  </sheetViews>
  <sheetFormatPr defaultColWidth="8.00390625" defaultRowHeight="15"/>
  <cols>
    <col min="1" max="1" width="4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2:17" ht="15" customHeight="1">
      <c r="B2" s="2"/>
      <c r="C2" s="14" t="s">
        <v>203</v>
      </c>
      <c r="D2" s="14"/>
      <c r="E2" s="14"/>
      <c r="F2" s="14"/>
      <c r="G2" s="14"/>
      <c r="H2" s="14"/>
      <c r="I2" s="7"/>
      <c r="J2" s="2"/>
      <c r="K2" s="14" t="s">
        <v>204</v>
      </c>
      <c r="L2" s="14"/>
      <c r="M2" s="14"/>
      <c r="N2" s="14"/>
      <c r="O2" s="14"/>
      <c r="P2" s="14"/>
      <c r="Q2" s="7"/>
    </row>
    <row r="3" spans="2:17" ht="15">
      <c r="B3" s="2"/>
      <c r="C3" s="6" t="s">
        <v>205</v>
      </c>
      <c r="D3" s="6"/>
      <c r="E3" s="7"/>
      <c r="F3" s="3"/>
      <c r="G3" s="6" t="s">
        <v>206</v>
      </c>
      <c r="H3" s="6"/>
      <c r="I3" s="7"/>
      <c r="J3" s="2"/>
      <c r="K3" s="6" t="s">
        <v>205</v>
      </c>
      <c r="L3" s="6"/>
      <c r="M3" s="7"/>
      <c r="N3" s="3"/>
      <c r="O3" s="6" t="s">
        <v>206</v>
      </c>
      <c r="P3" s="6"/>
      <c r="Q3" s="7"/>
    </row>
    <row r="4" spans="1:16" ht="15">
      <c r="A4" t="s">
        <v>80</v>
      </c>
      <c r="B4" s="2"/>
      <c r="C4" s="12">
        <v>-22960</v>
      </c>
      <c r="D4" s="12"/>
      <c r="G4" s="12">
        <v>-17194</v>
      </c>
      <c r="H4" s="12"/>
      <c r="J4" s="2"/>
      <c r="K4" s="12">
        <v>-44920</v>
      </c>
      <c r="L4" s="12"/>
      <c r="O4" s="12">
        <v>-33961</v>
      </c>
      <c r="P4" s="12"/>
    </row>
    <row r="5" spans="2:16" ht="15">
      <c r="B5" s="2"/>
      <c r="D5" s="4"/>
      <c r="H5" s="4"/>
      <c r="J5" s="2"/>
      <c r="L5" s="4"/>
      <c r="P5" s="4"/>
    </row>
    <row r="6" spans="1:16" ht="15">
      <c r="A6" t="s">
        <v>213</v>
      </c>
      <c r="B6" s="2"/>
      <c r="D6" s="4"/>
      <c r="H6" s="4"/>
      <c r="J6" s="2"/>
      <c r="L6" s="4"/>
      <c r="P6" s="4"/>
    </row>
    <row r="7" spans="1:16" ht="15">
      <c r="A7" t="s">
        <v>82</v>
      </c>
      <c r="B7" s="2"/>
      <c r="D7" s="5">
        <v>39818162</v>
      </c>
      <c r="H7" s="5">
        <v>33315809</v>
      </c>
      <c r="J7" s="2"/>
      <c r="L7" s="5">
        <v>39685954</v>
      </c>
      <c r="P7" s="5">
        <v>33000487</v>
      </c>
    </row>
    <row r="8" spans="2:16" ht="15">
      <c r="B8" s="2"/>
      <c r="D8" s="4"/>
      <c r="H8" s="4"/>
      <c r="J8" s="2"/>
      <c r="L8" s="4"/>
      <c r="P8" s="4"/>
    </row>
    <row r="9" spans="1:16" ht="15">
      <c r="A9" t="s">
        <v>214</v>
      </c>
      <c r="B9" s="2"/>
      <c r="C9" s="13">
        <v>-0.58</v>
      </c>
      <c r="D9" s="13"/>
      <c r="G9" s="13">
        <v>-0.52</v>
      </c>
      <c r="H9" s="13"/>
      <c r="J9" s="2"/>
      <c r="K9" s="13">
        <v>-1.13</v>
      </c>
      <c r="L9" s="13"/>
      <c r="O9" s="13">
        <v>-1.03</v>
      </c>
      <c r="P9" s="13"/>
    </row>
  </sheetData>
  <sheetProtection selectLockedCells="1" selectUnlockedCells="1"/>
  <mergeCells count="14">
    <mergeCell ref="C2:H2"/>
    <mergeCell ref="K2:P2"/>
    <mergeCell ref="C3:D3"/>
    <mergeCell ref="G3:H3"/>
    <mergeCell ref="K3:L3"/>
    <mergeCell ref="O3:P3"/>
    <mergeCell ref="C4:D4"/>
    <mergeCell ref="G4:H4"/>
    <mergeCell ref="K4:L4"/>
    <mergeCell ref="O4:P4"/>
    <mergeCell ref="C9:D9"/>
    <mergeCell ref="G9:H9"/>
    <mergeCell ref="K9:L9"/>
    <mergeCell ref="O9:P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9.xml><?xml version="1.0" encoding="utf-8"?>
<worksheet xmlns="http://schemas.openxmlformats.org/spreadsheetml/2006/main" xmlns:r="http://schemas.openxmlformats.org/officeDocument/2006/relationships">
  <dimension ref="A2:M10"/>
  <sheetViews>
    <sheetView workbookViewId="0" topLeftCell="A1">
      <selection activeCell="A1" sqref="A1"/>
    </sheetView>
  </sheetViews>
  <sheetFormatPr defaultColWidth="8.00390625" defaultRowHeight="15"/>
  <cols>
    <col min="1" max="1" width="51.7109375" style="0" customWidth="1"/>
    <col min="2" max="2" width="8.7109375" style="0" customWidth="1"/>
    <col min="3" max="3" width="15.7109375" style="0" customWidth="1"/>
    <col min="4" max="5" width="8.7109375" style="0" customWidth="1"/>
    <col min="6" max="6" width="13.7109375" style="0" customWidth="1"/>
    <col min="7" max="8" width="8.7109375" style="0" customWidth="1"/>
    <col min="9" max="9" width="13.7109375" style="0" customWidth="1"/>
    <col min="10" max="11" width="8.7109375" style="0" customWidth="1"/>
    <col min="12" max="12" width="13.7109375" style="0" customWidth="1"/>
    <col min="13" max="16384" width="8.7109375" style="0" customWidth="1"/>
  </cols>
  <sheetData>
    <row r="2" spans="1:6" ht="15">
      <c r="A2" s="1" t="s">
        <v>141</v>
      </c>
      <c r="B2" s="1"/>
      <c r="C2" s="1"/>
      <c r="D2" s="1"/>
      <c r="E2" s="1"/>
      <c r="F2" s="1"/>
    </row>
    <row r="4" spans="2:13" ht="15" customHeight="1">
      <c r="B4" s="2"/>
      <c r="C4" s="14" t="s">
        <v>203</v>
      </c>
      <c r="D4" s="14"/>
      <c r="E4" s="14"/>
      <c r="F4" s="14"/>
      <c r="G4" s="7"/>
      <c r="H4" s="3"/>
      <c r="I4" s="14" t="s">
        <v>215</v>
      </c>
      <c r="J4" s="14"/>
      <c r="K4" s="14"/>
      <c r="L4" s="14"/>
      <c r="M4" s="7"/>
    </row>
    <row r="5" spans="2:13" ht="15">
      <c r="B5" s="2"/>
      <c r="C5" s="3" t="s">
        <v>205</v>
      </c>
      <c r="D5" s="7"/>
      <c r="E5" s="3"/>
      <c r="F5" s="3" t="s">
        <v>206</v>
      </c>
      <c r="G5" s="7"/>
      <c r="H5" s="2"/>
      <c r="I5" s="3" t="s">
        <v>205</v>
      </c>
      <c r="J5" s="7"/>
      <c r="K5" s="3"/>
      <c r="L5" s="3" t="s">
        <v>206</v>
      </c>
      <c r="M5" s="7"/>
    </row>
    <row r="6" spans="1:12" ht="15">
      <c r="A6" t="s">
        <v>216</v>
      </c>
      <c r="B6" s="2"/>
      <c r="C6" s="2" t="s">
        <v>217</v>
      </c>
      <c r="E6" s="2"/>
      <c r="F6" s="2" t="s">
        <v>218</v>
      </c>
      <c r="H6" s="2"/>
      <c r="I6" s="2" t="s">
        <v>219</v>
      </c>
      <c r="K6" s="2"/>
      <c r="L6" s="2" t="s">
        <v>220</v>
      </c>
    </row>
    <row r="7" spans="1:12" ht="15">
      <c r="A7" t="s">
        <v>221</v>
      </c>
      <c r="B7" s="2"/>
      <c r="C7" s="2" t="s">
        <v>222</v>
      </c>
      <c r="E7" s="2"/>
      <c r="F7" s="2" t="s">
        <v>223</v>
      </c>
      <c r="H7" s="2"/>
      <c r="I7" s="2" t="s">
        <v>224</v>
      </c>
      <c r="K7" s="2"/>
      <c r="L7" s="2" t="s">
        <v>223</v>
      </c>
    </row>
    <row r="8" spans="1:12" ht="15">
      <c r="A8" t="s">
        <v>225</v>
      </c>
      <c r="B8" s="2"/>
      <c r="C8" s="2" t="s">
        <v>226</v>
      </c>
      <c r="E8" s="2"/>
      <c r="F8" s="2" t="s">
        <v>226</v>
      </c>
      <c r="H8" s="2"/>
      <c r="I8" s="2" t="s">
        <v>226</v>
      </c>
      <c r="K8" s="2"/>
      <c r="L8" s="2" t="s">
        <v>226</v>
      </c>
    </row>
    <row r="9" spans="1:12" ht="15">
      <c r="A9" t="s">
        <v>227</v>
      </c>
      <c r="B9" s="2"/>
      <c r="C9" s="17">
        <v>6.25</v>
      </c>
      <c r="E9" s="2"/>
      <c r="F9" s="17">
        <v>6.25</v>
      </c>
      <c r="H9" s="2"/>
      <c r="I9" s="17">
        <v>6.25</v>
      </c>
      <c r="K9" s="2"/>
      <c r="L9" s="17">
        <v>6.25</v>
      </c>
    </row>
    <row r="10" spans="1:12" ht="15">
      <c r="A10" s="10" t="s">
        <v>228</v>
      </c>
      <c r="B10" s="2"/>
      <c r="C10" s="2" t="s">
        <v>40</v>
      </c>
      <c r="E10" s="2"/>
      <c r="F10" s="2" t="s">
        <v>40</v>
      </c>
      <c r="H10" s="2"/>
      <c r="I10" s="2" t="s">
        <v>40</v>
      </c>
      <c r="K10" s="2"/>
      <c r="L10" s="2" t="s">
        <v>40</v>
      </c>
    </row>
  </sheetData>
  <sheetProtection selectLockedCells="1" selectUnlockedCells="1"/>
  <mergeCells count="3">
    <mergeCell ref="A2:F2"/>
    <mergeCell ref="C4:F4"/>
    <mergeCell ref="I4:L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2:I37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27</v>
      </c>
      <c r="B2" s="1"/>
      <c r="C2" s="1"/>
      <c r="D2" s="1"/>
      <c r="E2" s="1"/>
      <c r="F2" s="1"/>
    </row>
    <row r="4" spans="1:9" ht="15">
      <c r="A4" s="2"/>
      <c r="B4" s="3"/>
      <c r="C4" s="6" t="s">
        <v>28</v>
      </c>
      <c r="D4" s="6"/>
      <c r="E4" s="7"/>
      <c r="F4" s="3"/>
      <c r="G4" s="6" t="s">
        <v>29</v>
      </c>
      <c r="H4" s="6"/>
      <c r="I4" s="7"/>
    </row>
    <row r="5" spans="1:9" ht="15">
      <c r="A5" s="7" t="s">
        <v>30</v>
      </c>
      <c r="D5" s="4"/>
      <c r="G5" s="7"/>
      <c r="H5" s="8"/>
      <c r="I5" s="7"/>
    </row>
    <row r="6" spans="1:8" ht="15">
      <c r="A6" t="s">
        <v>31</v>
      </c>
      <c r="D6" s="4"/>
      <c r="H6" s="4"/>
    </row>
    <row r="7" spans="1:8" ht="15">
      <c r="A7" t="s">
        <v>32</v>
      </c>
      <c r="C7" s="9">
        <v>18494</v>
      </c>
      <c r="D7" s="9"/>
      <c r="G7" s="9">
        <v>15081</v>
      </c>
      <c r="H7" s="9"/>
    </row>
    <row r="8" spans="1:8" ht="15">
      <c r="A8" t="s">
        <v>33</v>
      </c>
      <c r="D8" s="5">
        <v>96815</v>
      </c>
      <c r="H8" s="5">
        <v>146302</v>
      </c>
    </row>
    <row r="9" spans="1:8" ht="15">
      <c r="A9" t="s">
        <v>34</v>
      </c>
      <c r="D9" s="5">
        <v>984</v>
      </c>
      <c r="H9" s="5">
        <v>664</v>
      </c>
    </row>
    <row r="10" spans="1:8" ht="15">
      <c r="A10" t="s">
        <v>35</v>
      </c>
      <c r="D10" s="5">
        <v>605</v>
      </c>
      <c r="H10" s="5">
        <v>926</v>
      </c>
    </row>
    <row r="11" spans="1:8" ht="15">
      <c r="A11" t="s">
        <v>36</v>
      </c>
      <c r="D11" s="5">
        <v>7512</v>
      </c>
      <c r="H11" s="5">
        <v>4805</v>
      </c>
    </row>
    <row r="12" spans="1:8" ht="15">
      <c r="A12" t="s">
        <v>37</v>
      </c>
      <c r="D12" s="5">
        <v>361</v>
      </c>
      <c r="H12" s="5">
        <v>361</v>
      </c>
    </row>
    <row r="13" spans="1:8" ht="15">
      <c r="A13" s="7" t="s">
        <v>38</v>
      </c>
      <c r="D13" s="5">
        <v>124771</v>
      </c>
      <c r="H13" s="5">
        <v>168139</v>
      </c>
    </row>
    <row r="14" spans="1:8" ht="15">
      <c r="A14" t="s">
        <v>39</v>
      </c>
      <c r="D14" s="5">
        <v>3344</v>
      </c>
      <c r="H14" s="4" t="s">
        <v>40</v>
      </c>
    </row>
    <row r="15" spans="1:8" ht="15">
      <c r="A15" t="s">
        <v>41</v>
      </c>
      <c r="D15" s="5">
        <v>20320</v>
      </c>
      <c r="H15" s="5">
        <v>21396</v>
      </c>
    </row>
    <row r="16" spans="1:8" ht="15">
      <c r="A16" t="s">
        <v>42</v>
      </c>
      <c r="D16" s="5">
        <v>798</v>
      </c>
      <c r="H16" s="5">
        <v>880</v>
      </c>
    </row>
    <row r="17" spans="1:8" ht="15">
      <c r="A17" t="s">
        <v>43</v>
      </c>
      <c r="D17" s="5">
        <v>408</v>
      </c>
      <c r="H17" s="5">
        <v>408</v>
      </c>
    </row>
    <row r="18" spans="1:8" ht="15">
      <c r="A18" s="7" t="s">
        <v>44</v>
      </c>
      <c r="C18" s="9">
        <v>149641</v>
      </c>
      <c r="D18" s="9"/>
      <c r="G18" s="9">
        <v>190823</v>
      </c>
      <c r="H18" s="9"/>
    </row>
    <row r="19" spans="1:8" ht="15">
      <c r="A19" s="7" t="s">
        <v>45</v>
      </c>
      <c r="D19" s="4"/>
      <c r="H19" s="4"/>
    </row>
    <row r="20" spans="1:8" ht="15">
      <c r="A20" t="s">
        <v>46</v>
      </c>
      <c r="D20" s="4"/>
      <c r="H20" s="4"/>
    </row>
    <row r="21" spans="1:8" ht="15">
      <c r="A21" t="s">
        <v>47</v>
      </c>
      <c r="C21" s="9">
        <v>12766</v>
      </c>
      <c r="D21" s="9"/>
      <c r="G21" s="9">
        <v>13622</v>
      </c>
      <c r="H21" s="9"/>
    </row>
    <row r="22" spans="1:8" ht="15">
      <c r="A22" t="s">
        <v>48</v>
      </c>
      <c r="D22" s="5">
        <v>923</v>
      </c>
      <c r="H22" s="4" t="s">
        <v>40</v>
      </c>
    </row>
    <row r="23" spans="1:8" ht="15">
      <c r="A23" t="s">
        <v>49</v>
      </c>
      <c r="D23" s="5">
        <v>26473</v>
      </c>
      <c r="H23" s="5">
        <v>26825</v>
      </c>
    </row>
    <row r="24" spans="1:8" ht="15">
      <c r="A24" s="7" t="s">
        <v>50</v>
      </c>
      <c r="D24" s="5">
        <v>40162</v>
      </c>
      <c r="H24" s="5">
        <v>40447</v>
      </c>
    </row>
    <row r="25" spans="4:8" ht="15">
      <c r="D25" s="4"/>
      <c r="H25" s="4"/>
    </row>
    <row r="26" spans="1:8" ht="15">
      <c r="A26" t="s">
        <v>51</v>
      </c>
      <c r="D26" s="5">
        <v>3849</v>
      </c>
      <c r="H26" s="4" t="s">
        <v>40</v>
      </c>
    </row>
    <row r="27" spans="1:8" ht="15">
      <c r="A27" t="s">
        <v>52</v>
      </c>
      <c r="D27" s="5">
        <v>6085</v>
      </c>
      <c r="H27" s="5">
        <v>15184</v>
      </c>
    </row>
    <row r="28" spans="1:8" ht="15">
      <c r="A28" t="s">
        <v>53</v>
      </c>
      <c r="D28" s="4" t="s">
        <v>40</v>
      </c>
      <c r="H28" s="5">
        <v>1562</v>
      </c>
    </row>
    <row r="29" spans="1:8" ht="15">
      <c r="A29" t="s">
        <v>54</v>
      </c>
      <c r="D29" s="4" t="s">
        <v>40</v>
      </c>
      <c r="H29" s="4" t="s">
        <v>40</v>
      </c>
    </row>
    <row r="30" spans="1:8" ht="15">
      <c r="A30" t="s">
        <v>55</v>
      </c>
      <c r="D30" s="4"/>
      <c r="H30" s="4"/>
    </row>
    <row r="31" spans="1:8" ht="15">
      <c r="A31" s="10" t="s">
        <v>56</v>
      </c>
      <c r="D31" s="4" t="s">
        <v>40</v>
      </c>
      <c r="H31" s="4" t="s">
        <v>40</v>
      </c>
    </row>
    <row r="32" spans="1:8" ht="15">
      <c r="A32" s="10" t="s">
        <v>57</v>
      </c>
      <c r="D32" s="5">
        <v>40</v>
      </c>
      <c r="H32" s="5">
        <v>39</v>
      </c>
    </row>
    <row r="33" spans="1:8" ht="15">
      <c r="A33" t="s">
        <v>58</v>
      </c>
      <c r="D33" s="5">
        <v>438614</v>
      </c>
      <c r="H33" s="5">
        <v>428059</v>
      </c>
    </row>
    <row r="34" spans="1:8" ht="15">
      <c r="A34" t="s">
        <v>59</v>
      </c>
      <c r="D34" s="11">
        <v>-339274</v>
      </c>
      <c r="H34" s="11">
        <v>-294354</v>
      </c>
    </row>
    <row r="35" spans="1:8" ht="15">
      <c r="A35" t="s">
        <v>60</v>
      </c>
      <c r="D35" s="5">
        <v>165</v>
      </c>
      <c r="H35" s="11">
        <v>-114</v>
      </c>
    </row>
    <row r="36" spans="1:8" ht="15">
      <c r="A36" s="7" t="s">
        <v>61</v>
      </c>
      <c r="D36" s="5">
        <v>99545</v>
      </c>
      <c r="H36" s="5">
        <v>133630</v>
      </c>
    </row>
    <row r="37" spans="1:8" ht="15">
      <c r="A37" s="7" t="s">
        <v>62</v>
      </c>
      <c r="C37" s="9">
        <v>149641</v>
      </c>
      <c r="D37" s="9"/>
      <c r="G37" s="9">
        <v>190823</v>
      </c>
      <c r="H37" s="9"/>
    </row>
  </sheetData>
  <sheetProtection selectLockedCells="1" selectUnlockedCells="1"/>
  <mergeCells count="11">
    <mergeCell ref="A2:F2"/>
    <mergeCell ref="C4:D4"/>
    <mergeCell ref="G4:H4"/>
    <mergeCell ref="C7:D7"/>
    <mergeCell ref="G7:H7"/>
    <mergeCell ref="C18:D18"/>
    <mergeCell ref="G18:H18"/>
    <mergeCell ref="C21:D21"/>
    <mergeCell ref="G21:H21"/>
    <mergeCell ref="C37:D37"/>
    <mergeCell ref="G37:H3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0.xml><?xml version="1.0" encoding="utf-8"?>
<worksheet xmlns="http://schemas.openxmlformats.org/spreadsheetml/2006/main" xmlns:r="http://schemas.openxmlformats.org/officeDocument/2006/relationships">
  <dimension ref="A2:G9"/>
  <sheetViews>
    <sheetView workbookViewId="0" topLeftCell="A1">
      <selection activeCell="A1" sqref="A1"/>
    </sheetView>
  </sheetViews>
  <sheetFormatPr defaultColWidth="8.00390625" defaultRowHeight="15"/>
  <cols>
    <col min="1" max="1" width="48.7109375" style="0" customWidth="1"/>
    <col min="2" max="2" width="8.7109375" style="0" customWidth="1"/>
    <col min="3" max="3" width="13.7109375" style="0" customWidth="1"/>
    <col min="4" max="5" width="8.7109375" style="0" customWidth="1"/>
    <col min="6" max="6" width="13.7109375" style="0" customWidth="1"/>
    <col min="7" max="16384" width="8.7109375" style="0" customWidth="1"/>
  </cols>
  <sheetData>
    <row r="2" spans="1:6" ht="15">
      <c r="A2" s="1" t="s">
        <v>229</v>
      </c>
      <c r="B2" s="1"/>
      <c r="C2" s="1"/>
      <c r="D2" s="1"/>
      <c r="E2" s="1"/>
      <c r="F2" s="1"/>
    </row>
    <row r="4" spans="2:7" ht="15">
      <c r="B4" s="2"/>
      <c r="C4" s="3" t="s">
        <v>230</v>
      </c>
      <c r="D4" s="7"/>
      <c r="E4" s="3"/>
      <c r="F4" s="3" t="s">
        <v>231</v>
      </c>
      <c r="G4" s="7"/>
    </row>
    <row r="5" spans="2:7" ht="15">
      <c r="B5" s="2"/>
      <c r="C5" s="3" t="s">
        <v>205</v>
      </c>
      <c r="D5" s="7"/>
      <c r="E5" s="3"/>
      <c r="F5" s="3" t="s">
        <v>206</v>
      </c>
      <c r="G5" s="7"/>
    </row>
    <row r="6" spans="1:6" ht="15">
      <c r="A6" t="s">
        <v>216</v>
      </c>
      <c r="B6" s="2"/>
      <c r="C6" s="2" t="s">
        <v>232</v>
      </c>
      <c r="E6" s="2"/>
      <c r="F6" s="2" t="s">
        <v>233</v>
      </c>
    </row>
    <row r="7" spans="1:6" ht="15">
      <c r="A7" t="s">
        <v>221</v>
      </c>
      <c r="B7" s="2"/>
      <c r="C7" s="2" t="s">
        <v>234</v>
      </c>
      <c r="E7" s="2"/>
      <c r="F7" s="2" t="s">
        <v>235</v>
      </c>
    </row>
    <row r="8" spans="1:6" ht="15">
      <c r="A8" t="s">
        <v>225</v>
      </c>
      <c r="B8" s="2"/>
      <c r="C8" s="2" t="s">
        <v>226</v>
      </c>
      <c r="E8" s="2"/>
      <c r="F8" s="2" t="s">
        <v>226</v>
      </c>
    </row>
    <row r="9" spans="1:6" ht="15">
      <c r="A9" t="s">
        <v>236</v>
      </c>
      <c r="B9" s="2"/>
      <c r="C9" s="2" t="s">
        <v>237</v>
      </c>
      <c r="E9" s="2"/>
      <c r="F9" s="2" t="s">
        <v>238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1.xml><?xml version="1.0" encoding="utf-8"?>
<worksheet xmlns="http://schemas.openxmlformats.org/spreadsheetml/2006/main" xmlns:r="http://schemas.openxmlformats.org/officeDocument/2006/relationships">
  <dimension ref="A2:Q8"/>
  <sheetViews>
    <sheetView workbookViewId="0" topLeftCell="A1">
      <selection activeCell="A1" sqref="A1"/>
    </sheetView>
  </sheetViews>
  <sheetFormatPr defaultColWidth="8.00390625" defaultRowHeight="15"/>
  <cols>
    <col min="1" max="1" width="26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141</v>
      </c>
      <c r="B2" s="1"/>
      <c r="C2" s="1"/>
      <c r="D2" s="1"/>
      <c r="E2" s="1"/>
      <c r="F2" s="1"/>
    </row>
    <row r="4" spans="2:17" ht="15" customHeight="1">
      <c r="B4" s="2"/>
      <c r="C4" s="14" t="s">
        <v>239</v>
      </c>
      <c r="D4" s="14"/>
      <c r="E4" s="14"/>
      <c r="F4" s="14"/>
      <c r="G4" s="14"/>
      <c r="H4" s="14"/>
      <c r="I4" s="7"/>
      <c r="J4" s="2"/>
      <c r="K4" s="14" t="s">
        <v>215</v>
      </c>
      <c r="L4" s="14"/>
      <c r="M4" s="14"/>
      <c r="N4" s="14"/>
      <c r="O4" s="14"/>
      <c r="P4" s="14"/>
      <c r="Q4" s="7"/>
    </row>
    <row r="5" spans="2:17" ht="15">
      <c r="B5" s="2"/>
      <c r="C5" s="6" t="s">
        <v>205</v>
      </c>
      <c r="D5" s="6"/>
      <c r="E5" s="7"/>
      <c r="F5" s="3"/>
      <c r="G5" s="6" t="s">
        <v>206</v>
      </c>
      <c r="H5" s="6"/>
      <c r="I5" s="7"/>
      <c r="J5" s="2"/>
      <c r="K5" s="6" t="s">
        <v>205</v>
      </c>
      <c r="L5" s="6"/>
      <c r="M5" s="7"/>
      <c r="N5" s="3"/>
      <c r="O5" s="6" t="s">
        <v>206</v>
      </c>
      <c r="P5" s="6"/>
      <c r="Q5" s="7"/>
    </row>
    <row r="6" spans="1:16" ht="15">
      <c r="A6" t="s">
        <v>73</v>
      </c>
      <c r="B6" s="2"/>
      <c r="C6" s="9">
        <v>1326</v>
      </c>
      <c r="D6" s="9"/>
      <c r="F6" s="2"/>
      <c r="G6" s="9">
        <v>852</v>
      </c>
      <c r="H6" s="9"/>
      <c r="J6" s="2"/>
      <c r="K6" s="9">
        <v>2408</v>
      </c>
      <c r="L6" s="9"/>
      <c r="N6" s="2"/>
      <c r="P6" s="5">
        <v>1500</v>
      </c>
    </row>
    <row r="7" spans="1:16" ht="15">
      <c r="A7" t="s">
        <v>74</v>
      </c>
      <c r="B7" s="2"/>
      <c r="D7" s="5">
        <v>1355</v>
      </c>
      <c r="F7" s="2"/>
      <c r="H7" s="5">
        <v>1217</v>
      </c>
      <c r="J7" s="2"/>
      <c r="L7" s="5">
        <v>2507</v>
      </c>
      <c r="N7" s="2"/>
      <c r="P7" s="5">
        <v>2440</v>
      </c>
    </row>
    <row r="8" spans="1:16" ht="15">
      <c r="A8" s="7" t="s">
        <v>240</v>
      </c>
      <c r="B8" s="2"/>
      <c r="C8" s="9">
        <v>2681</v>
      </c>
      <c r="D8" s="9"/>
      <c r="F8" s="2"/>
      <c r="G8" s="9">
        <v>2069</v>
      </c>
      <c r="H8" s="9"/>
      <c r="J8" s="2"/>
      <c r="K8" s="9">
        <v>4915</v>
      </c>
      <c r="L8" s="9"/>
      <c r="N8" s="2"/>
      <c r="O8" s="9">
        <v>3940</v>
      </c>
      <c r="P8" s="9"/>
    </row>
  </sheetData>
  <sheetProtection selectLockedCells="1" selectUnlockedCells="1"/>
  <mergeCells count="14">
    <mergeCell ref="A2:F2"/>
    <mergeCell ref="C4:H4"/>
    <mergeCell ref="K4:P4"/>
    <mergeCell ref="C5:D5"/>
    <mergeCell ref="G5:H5"/>
    <mergeCell ref="K5:L5"/>
    <mergeCell ref="O5:P5"/>
    <mergeCell ref="C6:D6"/>
    <mergeCell ref="G6:H6"/>
    <mergeCell ref="K6:L6"/>
    <mergeCell ref="C8:D8"/>
    <mergeCell ref="G8:H8"/>
    <mergeCell ref="K8:L8"/>
    <mergeCell ref="O8:P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2.xml><?xml version="1.0" encoding="utf-8"?>
<worksheet xmlns="http://schemas.openxmlformats.org/spreadsheetml/2006/main" xmlns:r="http://schemas.openxmlformats.org/officeDocument/2006/relationships">
  <dimension ref="A2:I8"/>
  <sheetViews>
    <sheetView workbookViewId="0" topLeftCell="A1">
      <selection activeCell="A1" sqref="A1"/>
    </sheetView>
  </sheetViews>
  <sheetFormatPr defaultColWidth="8.00390625" defaultRowHeight="15"/>
  <cols>
    <col min="1" max="1" width="34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3:9" ht="15" customHeight="1">
      <c r="C2" s="14" t="s">
        <v>241</v>
      </c>
      <c r="D2" s="14"/>
      <c r="E2" s="7"/>
      <c r="F2" s="3"/>
      <c r="G2" s="14" t="s">
        <v>242</v>
      </c>
      <c r="H2" s="14"/>
      <c r="I2" s="7"/>
    </row>
    <row r="3" spans="1:8" ht="15">
      <c r="A3" t="s">
        <v>243</v>
      </c>
      <c r="D3" s="5">
        <v>4004422</v>
      </c>
      <c r="G3" s="18">
        <v>13.34</v>
      </c>
      <c r="H3" s="18"/>
    </row>
    <row r="4" spans="1:8" ht="15">
      <c r="A4" t="s">
        <v>244</v>
      </c>
      <c r="D4" s="5">
        <v>1198000</v>
      </c>
      <c r="H4" s="19">
        <v>16.77</v>
      </c>
    </row>
    <row r="5" spans="1:8" ht="15">
      <c r="A5" t="s">
        <v>245</v>
      </c>
      <c r="D5" s="11">
        <v>-395997</v>
      </c>
      <c r="H5" s="19">
        <v>10.63</v>
      </c>
    </row>
    <row r="6" spans="1:8" ht="15">
      <c r="A6" t="s">
        <v>246</v>
      </c>
      <c r="D6" s="11">
        <v>-100703</v>
      </c>
      <c r="H6" s="19">
        <v>16.22</v>
      </c>
    </row>
    <row r="7" spans="1:8" ht="15">
      <c r="A7" t="s">
        <v>247</v>
      </c>
      <c r="D7" s="5">
        <v>4705722</v>
      </c>
      <c r="G7" s="18">
        <v>14.39</v>
      </c>
      <c r="H7" s="18"/>
    </row>
    <row r="8" spans="1:4" ht="15">
      <c r="A8" t="s">
        <v>248</v>
      </c>
      <c r="D8" s="5">
        <v>2034916</v>
      </c>
    </row>
  </sheetData>
  <sheetProtection selectLockedCells="1" selectUnlockedCells="1"/>
  <mergeCells count="4">
    <mergeCell ref="C2:D2"/>
    <mergeCell ref="G2:H2"/>
    <mergeCell ref="G3:H3"/>
    <mergeCell ref="G7:H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3.xml><?xml version="1.0" encoding="utf-8"?>
<worksheet xmlns="http://schemas.openxmlformats.org/spreadsheetml/2006/main" xmlns:r="http://schemas.openxmlformats.org/officeDocument/2006/relationships">
  <dimension ref="A2:I10"/>
  <sheetViews>
    <sheetView workbookViewId="0" topLeftCell="A1">
      <selection activeCell="A1" sqref="A1"/>
    </sheetView>
  </sheetViews>
  <sheetFormatPr defaultColWidth="8.00390625" defaultRowHeight="15"/>
  <cols>
    <col min="1" max="1" width="75.8515625" style="0" customWidth="1"/>
    <col min="2" max="3" width="8.7109375" style="0" customWidth="1"/>
    <col min="4" max="4" width="4.7109375" style="0" customWidth="1"/>
    <col min="5" max="7" width="8.7109375" style="0" customWidth="1"/>
    <col min="8" max="8" width="4.7109375" style="0" customWidth="1"/>
    <col min="9" max="16384" width="8.7109375" style="0" customWidth="1"/>
  </cols>
  <sheetData>
    <row r="2" spans="1:6" ht="15">
      <c r="A2" s="1" t="s">
        <v>141</v>
      </c>
      <c r="B2" s="1"/>
      <c r="C2" s="1"/>
      <c r="D2" s="1"/>
      <c r="E2" s="1"/>
      <c r="F2" s="1"/>
    </row>
    <row r="4" spans="1:9" ht="15">
      <c r="A4" s="2"/>
      <c r="B4" s="7"/>
      <c r="C4" s="6" t="s">
        <v>249</v>
      </c>
      <c r="D4" s="6"/>
      <c r="E4" s="7"/>
      <c r="F4" s="3"/>
      <c r="G4" s="6" t="s">
        <v>250</v>
      </c>
      <c r="H4" s="6"/>
      <c r="I4" s="7"/>
    </row>
    <row r="5" spans="1:9" ht="15">
      <c r="A5" s="3"/>
      <c r="B5" s="7"/>
      <c r="C5" s="6" t="s">
        <v>66</v>
      </c>
      <c r="D5" s="6"/>
      <c r="E5" s="7"/>
      <c r="F5" s="3"/>
      <c r="G5" s="6" t="s">
        <v>66</v>
      </c>
      <c r="H5" s="6"/>
      <c r="I5" s="7"/>
    </row>
    <row r="6" spans="1:8" ht="15">
      <c r="A6" s="10" t="s">
        <v>251</v>
      </c>
      <c r="D6" s="4"/>
      <c r="F6" s="4"/>
      <c r="H6" s="4"/>
    </row>
    <row r="7" spans="1:8" ht="15">
      <c r="A7" s="10" t="s">
        <v>252</v>
      </c>
      <c r="C7" s="12">
        <v>-302</v>
      </c>
      <c r="D7" s="12"/>
      <c r="F7" s="4"/>
      <c r="G7" s="12">
        <v>-603</v>
      </c>
      <c r="H7" s="12"/>
    </row>
    <row r="8" spans="1:8" ht="15">
      <c r="A8" s="10" t="s">
        <v>253</v>
      </c>
      <c r="C8" s="15" t="s">
        <v>140</v>
      </c>
      <c r="D8" s="15"/>
      <c r="F8" s="4"/>
      <c r="G8" s="9">
        <v>3636</v>
      </c>
      <c r="H8" s="9"/>
    </row>
    <row r="9" spans="1:8" ht="15">
      <c r="A9" s="10" t="s">
        <v>254</v>
      </c>
      <c r="C9" s="20">
        <v>4.4</v>
      </c>
      <c r="D9" s="20"/>
      <c r="F9" s="4"/>
      <c r="G9" s="20">
        <v>4.4</v>
      </c>
      <c r="H9" s="20"/>
    </row>
    <row r="10" spans="1:8" ht="15">
      <c r="A10" t="s">
        <v>255</v>
      </c>
      <c r="D10" s="4" t="s">
        <v>256</v>
      </c>
      <c r="F10" s="4"/>
      <c r="H10" s="4" t="s">
        <v>256</v>
      </c>
    </row>
  </sheetData>
  <sheetProtection selectLockedCells="1" selectUnlockedCells="1"/>
  <mergeCells count="11">
    <mergeCell ref="A2:F2"/>
    <mergeCell ref="C4:D4"/>
    <mergeCell ref="G4:H4"/>
    <mergeCell ref="C5:D5"/>
    <mergeCell ref="G5:H5"/>
    <mergeCell ref="C7:D7"/>
    <mergeCell ref="G7:H7"/>
    <mergeCell ref="C8:D8"/>
    <mergeCell ref="G8:H8"/>
    <mergeCell ref="C9:D9"/>
    <mergeCell ref="G9:H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4.xml><?xml version="1.0" encoding="utf-8"?>
<worksheet xmlns="http://schemas.openxmlformats.org/spreadsheetml/2006/main" xmlns:r="http://schemas.openxmlformats.org/officeDocument/2006/relationships">
  <dimension ref="A2:D15"/>
  <sheetViews>
    <sheetView workbookViewId="0" topLeftCell="A1">
      <selection activeCell="A1" sqref="A1"/>
    </sheetView>
  </sheetViews>
  <sheetFormatPr defaultColWidth="8.00390625" defaultRowHeight="15"/>
  <cols>
    <col min="1" max="1" width="55.7109375" style="0" customWidth="1"/>
    <col min="2" max="3" width="8.7109375" style="0" customWidth="1"/>
    <col min="4" max="4" width="10.7109375" style="0" customWidth="1"/>
    <col min="5" max="16384" width="8.7109375" style="0" customWidth="1"/>
  </cols>
  <sheetData>
    <row r="2" ht="15">
      <c r="A2" t="s">
        <v>257</v>
      </c>
    </row>
    <row r="3" spans="1:4" ht="15">
      <c r="A3" t="s">
        <v>258</v>
      </c>
      <c r="C3" s="9">
        <v>613</v>
      </c>
      <c r="D3" s="9"/>
    </row>
    <row r="4" spans="1:4" ht="15">
      <c r="A4" t="s">
        <v>259</v>
      </c>
      <c r="D4" s="5">
        <v>1239</v>
      </c>
    </row>
    <row r="5" spans="1:4" ht="15">
      <c r="A5" t="s">
        <v>260</v>
      </c>
      <c r="D5" s="5">
        <v>1264</v>
      </c>
    </row>
    <row r="6" spans="1:4" ht="15">
      <c r="A6" t="s">
        <v>261</v>
      </c>
      <c r="D6" s="5">
        <v>1288</v>
      </c>
    </row>
    <row r="7" spans="1:4" ht="15">
      <c r="A7" t="s">
        <v>262</v>
      </c>
      <c r="D7" s="5">
        <v>1164</v>
      </c>
    </row>
    <row r="8" spans="1:4" ht="15">
      <c r="A8" s="7" t="s">
        <v>263</v>
      </c>
      <c r="D8" s="5">
        <v>5568</v>
      </c>
    </row>
    <row r="9" spans="1:4" ht="15">
      <c r="A9" t="s">
        <v>264</v>
      </c>
      <c r="D9" s="11">
        <v>-796</v>
      </c>
    </row>
    <row r="10" spans="1:4" ht="15">
      <c r="A10" t="s">
        <v>160</v>
      </c>
      <c r="C10" s="9">
        <v>4772</v>
      </c>
      <c r="D10" s="9"/>
    </row>
    <row r="12" ht="15">
      <c r="A12" t="s">
        <v>265</v>
      </c>
    </row>
    <row r="13" spans="1:4" ht="15">
      <c r="A13" t="s">
        <v>266</v>
      </c>
      <c r="C13" s="9">
        <v>923</v>
      </c>
      <c r="D13" s="9"/>
    </row>
    <row r="14" spans="1:4" ht="15">
      <c r="A14" t="s">
        <v>267</v>
      </c>
      <c r="D14" s="5">
        <v>3849</v>
      </c>
    </row>
    <row r="15" spans="1:4" ht="15">
      <c r="A15" t="s">
        <v>160</v>
      </c>
      <c r="C15" s="9">
        <v>4772</v>
      </c>
      <c r="D15" s="9"/>
    </row>
  </sheetData>
  <sheetProtection selectLockedCells="1" selectUnlockedCells="1"/>
  <mergeCells count="4">
    <mergeCell ref="C3:D3"/>
    <mergeCell ref="C10:D10"/>
    <mergeCell ref="C13:D13"/>
    <mergeCell ref="C15:D1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5.xml><?xml version="1.0" encoding="utf-8"?>
<worksheet xmlns="http://schemas.openxmlformats.org/spreadsheetml/2006/main" xmlns:r="http://schemas.openxmlformats.org/officeDocument/2006/relationships">
  <dimension ref="A2:Y9"/>
  <sheetViews>
    <sheetView workbookViewId="0" topLeftCell="A1">
      <selection activeCell="A1" sqref="A1"/>
    </sheetView>
  </sheetViews>
  <sheetFormatPr defaultColWidth="8.00390625" defaultRowHeight="15"/>
  <cols>
    <col min="1" max="1" width="34.7109375" style="0" customWidth="1"/>
    <col min="2" max="3" width="8.7109375" style="0" customWidth="1"/>
    <col min="4" max="4" width="1.7109375" style="0" customWidth="1"/>
    <col min="5" max="7" width="8.7109375" style="0" customWidth="1"/>
    <col min="8" max="8" width="1.7109375" style="0" customWidth="1"/>
    <col min="9" max="15" width="8.7109375" style="0" customWidth="1"/>
    <col min="16" max="16" width="10.7109375" style="0" customWidth="1"/>
    <col min="17" max="19" width="8.7109375" style="0" customWidth="1"/>
    <col min="20" max="20" width="1.7109375" style="0" customWidth="1"/>
    <col min="21" max="16384" width="8.7109375" style="0" customWidth="1"/>
  </cols>
  <sheetData>
    <row r="2" spans="1:6" ht="15">
      <c r="A2" s="1" t="s">
        <v>268</v>
      </c>
      <c r="B2" s="1"/>
      <c r="C2" s="1"/>
      <c r="D2" s="1"/>
      <c r="E2" s="1"/>
      <c r="F2" s="1"/>
    </row>
    <row r="4" spans="3:25" ht="15" customHeight="1">
      <c r="C4" s="14" t="s">
        <v>269</v>
      </c>
      <c r="D4" s="14"/>
      <c r="E4" s="14"/>
      <c r="F4" s="14"/>
      <c r="G4" s="14"/>
      <c r="H4" s="14"/>
      <c r="I4" s="7"/>
      <c r="J4" s="7"/>
      <c r="K4" s="7"/>
      <c r="L4" s="3"/>
      <c r="M4" s="7"/>
      <c r="N4" s="3"/>
      <c r="O4" s="14" t="s">
        <v>270</v>
      </c>
      <c r="P4" s="14"/>
      <c r="Q4" s="14"/>
      <c r="R4" s="14"/>
      <c r="S4" s="14"/>
      <c r="T4" s="14"/>
      <c r="U4" s="7"/>
      <c r="V4" s="7"/>
      <c r="W4" s="7"/>
      <c r="X4" s="3"/>
      <c r="Y4" s="7"/>
    </row>
    <row r="5" spans="3:25" ht="15">
      <c r="C5" s="6" t="s">
        <v>205</v>
      </c>
      <c r="D5" s="6"/>
      <c r="E5" s="7"/>
      <c r="F5" s="3"/>
      <c r="G5" s="6" t="s">
        <v>206</v>
      </c>
      <c r="H5" s="6"/>
      <c r="I5" s="7"/>
      <c r="J5" s="7"/>
      <c r="K5" s="6" t="s">
        <v>271</v>
      </c>
      <c r="L5" s="6"/>
      <c r="M5" s="7"/>
      <c r="N5" s="3"/>
      <c r="O5" s="6" t="s">
        <v>205</v>
      </c>
      <c r="P5" s="6"/>
      <c r="Q5" s="7"/>
      <c r="R5" s="3"/>
      <c r="S5" s="6" t="s">
        <v>206</v>
      </c>
      <c r="T5" s="6"/>
      <c r="U5" s="7"/>
      <c r="V5" s="7"/>
      <c r="W5" s="6" t="s">
        <v>271</v>
      </c>
      <c r="X5" s="6"/>
      <c r="Y5" s="7"/>
    </row>
    <row r="6" spans="3:25" ht="15">
      <c r="C6" s="6" t="s">
        <v>272</v>
      </c>
      <c r="D6" s="6"/>
      <c r="E6" s="6"/>
      <c r="F6" s="6"/>
      <c r="G6" s="6"/>
      <c r="H6" s="6"/>
      <c r="I6" s="7"/>
      <c r="J6" s="7"/>
      <c r="K6" s="7"/>
      <c r="L6" s="3"/>
      <c r="M6" s="7"/>
      <c r="N6" s="3"/>
      <c r="O6" s="6" t="s">
        <v>272</v>
      </c>
      <c r="P6" s="6"/>
      <c r="Q6" s="6"/>
      <c r="R6" s="6"/>
      <c r="S6" s="6"/>
      <c r="T6" s="6"/>
      <c r="U6" s="7"/>
      <c r="V6" s="7"/>
      <c r="W6" s="7"/>
      <c r="X6" s="3"/>
      <c r="Y6" s="7"/>
    </row>
    <row r="7" spans="1:24" ht="15">
      <c r="A7" t="s">
        <v>273</v>
      </c>
      <c r="C7" s="9">
        <v>5208</v>
      </c>
      <c r="D7" s="9"/>
      <c r="F7" s="3"/>
      <c r="G7" s="9">
        <v>2874</v>
      </c>
      <c r="H7" s="9"/>
      <c r="J7" s="7"/>
      <c r="K7" s="21" t="s">
        <v>274</v>
      </c>
      <c r="L7" s="21"/>
      <c r="N7" s="2"/>
      <c r="O7" s="9">
        <v>9450</v>
      </c>
      <c r="P7" s="9"/>
      <c r="S7" s="9">
        <v>2874</v>
      </c>
      <c r="T7" s="9"/>
      <c r="V7" s="7"/>
      <c r="W7" s="21" t="s">
        <v>275</v>
      </c>
      <c r="X7" s="21"/>
    </row>
    <row r="8" spans="1:24" ht="15">
      <c r="A8" t="s">
        <v>70</v>
      </c>
      <c r="D8" s="4" t="s">
        <v>40</v>
      </c>
      <c r="H8" s="4" t="s">
        <v>40</v>
      </c>
      <c r="K8" s="21" t="s">
        <v>276</v>
      </c>
      <c r="L8" s="21"/>
      <c r="N8" s="2"/>
      <c r="P8" s="5">
        <v>140</v>
      </c>
      <c r="T8" s="4" t="s">
        <v>40</v>
      </c>
      <c r="W8" s="21" t="s">
        <v>277</v>
      </c>
      <c r="X8" s="21"/>
    </row>
    <row r="9" spans="1:24" ht="15">
      <c r="A9" s="7" t="s">
        <v>71</v>
      </c>
      <c r="C9" s="9">
        <v>5208</v>
      </c>
      <c r="D9" s="9"/>
      <c r="G9" s="9">
        <v>2874</v>
      </c>
      <c r="H9" s="9"/>
      <c r="K9" s="21" t="s">
        <v>274</v>
      </c>
      <c r="L9" s="21"/>
      <c r="N9" s="2"/>
      <c r="O9" s="9">
        <v>9590</v>
      </c>
      <c r="P9" s="9"/>
      <c r="S9" s="9">
        <v>2874</v>
      </c>
      <c r="T9" s="9"/>
      <c r="W9" s="21" t="s">
        <v>278</v>
      </c>
      <c r="X9" s="21"/>
    </row>
  </sheetData>
  <sheetProtection selectLockedCells="1" selectUnlockedCells="1"/>
  <mergeCells count="25">
    <mergeCell ref="A2:F2"/>
    <mergeCell ref="C4:H4"/>
    <mergeCell ref="O4:T4"/>
    <mergeCell ref="C5:D5"/>
    <mergeCell ref="G5:H5"/>
    <mergeCell ref="K5:L5"/>
    <mergeCell ref="O5:P5"/>
    <mergeCell ref="S5:T5"/>
    <mergeCell ref="W5:X5"/>
    <mergeCell ref="C6:H6"/>
    <mergeCell ref="O6:T6"/>
    <mergeCell ref="C7:D7"/>
    <mergeCell ref="G7:H7"/>
    <mergeCell ref="K7:L7"/>
    <mergeCell ref="O7:P7"/>
    <mergeCell ref="S7:T7"/>
    <mergeCell ref="W7:X7"/>
    <mergeCell ref="K8:L8"/>
    <mergeCell ref="W8:X8"/>
    <mergeCell ref="C9:D9"/>
    <mergeCell ref="G9:H9"/>
    <mergeCell ref="K9:L9"/>
    <mergeCell ref="O9:P9"/>
    <mergeCell ref="S9:T9"/>
    <mergeCell ref="W9:X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6.xml><?xml version="1.0" encoding="utf-8"?>
<worksheet xmlns="http://schemas.openxmlformats.org/spreadsheetml/2006/main" xmlns:r="http://schemas.openxmlformats.org/officeDocument/2006/relationships">
  <dimension ref="A2:Y12"/>
  <sheetViews>
    <sheetView workbookViewId="0" topLeftCell="A1">
      <selection activeCell="A1" sqref="A1"/>
    </sheetView>
  </sheetViews>
  <sheetFormatPr defaultColWidth="8.00390625" defaultRowHeight="15"/>
  <cols>
    <col min="1" max="1" width="5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2" spans="1:6" ht="15">
      <c r="A2" s="1" t="s">
        <v>279</v>
      </c>
      <c r="B2" s="1"/>
      <c r="C2" s="1"/>
      <c r="D2" s="1"/>
      <c r="E2" s="1"/>
      <c r="F2" s="1"/>
    </row>
    <row r="4" spans="3:25" ht="15" customHeight="1">
      <c r="C4" s="14" t="s">
        <v>269</v>
      </c>
      <c r="D4" s="14"/>
      <c r="E4" s="14"/>
      <c r="F4" s="14"/>
      <c r="G4" s="14"/>
      <c r="H4" s="14"/>
      <c r="I4" s="7"/>
      <c r="J4" s="7"/>
      <c r="K4" s="7"/>
      <c r="L4" s="3"/>
      <c r="M4" s="7"/>
      <c r="N4" s="3"/>
      <c r="O4" s="14" t="s">
        <v>270</v>
      </c>
      <c r="P4" s="14"/>
      <c r="Q4" s="14"/>
      <c r="R4" s="14"/>
      <c r="S4" s="14"/>
      <c r="T4" s="14"/>
      <c r="U4" s="7"/>
      <c r="V4" s="7"/>
      <c r="W4" s="7"/>
      <c r="X4" s="3"/>
      <c r="Y4" s="7"/>
    </row>
    <row r="5" spans="3:25" ht="15">
      <c r="C5" s="6" t="s">
        <v>205</v>
      </c>
      <c r="D5" s="6"/>
      <c r="E5" s="7"/>
      <c r="F5" s="3"/>
      <c r="G5" s="6" t="s">
        <v>206</v>
      </c>
      <c r="H5" s="6"/>
      <c r="I5" s="7"/>
      <c r="J5" s="7"/>
      <c r="K5" s="6" t="s">
        <v>271</v>
      </c>
      <c r="L5" s="6"/>
      <c r="M5" s="7"/>
      <c r="N5" s="3"/>
      <c r="O5" s="6" t="s">
        <v>205</v>
      </c>
      <c r="P5" s="6"/>
      <c r="Q5" s="7"/>
      <c r="R5" s="3"/>
      <c r="S5" s="6" t="s">
        <v>206</v>
      </c>
      <c r="T5" s="6"/>
      <c r="U5" s="7"/>
      <c r="V5" s="7"/>
      <c r="W5" s="6" t="s">
        <v>271</v>
      </c>
      <c r="X5" s="6"/>
      <c r="Y5" s="7"/>
    </row>
    <row r="6" spans="3:25" ht="15">
      <c r="C6" s="6" t="s">
        <v>272</v>
      </c>
      <c r="D6" s="6"/>
      <c r="E6" s="6"/>
      <c r="F6" s="6"/>
      <c r="G6" s="6"/>
      <c r="H6" s="6"/>
      <c r="I6" s="7"/>
      <c r="J6" s="7"/>
      <c r="K6" s="7"/>
      <c r="L6" s="3"/>
      <c r="M6" s="7"/>
      <c r="N6" s="3"/>
      <c r="O6" s="6" t="s">
        <v>272</v>
      </c>
      <c r="P6" s="6"/>
      <c r="Q6" s="6"/>
      <c r="R6" s="6"/>
      <c r="S6" s="6"/>
      <c r="T6" s="6"/>
      <c r="U6" s="7"/>
      <c r="V6" s="7"/>
      <c r="W6" s="7"/>
      <c r="X6" s="3"/>
      <c r="Y6" s="7"/>
    </row>
    <row r="7" spans="1:24" ht="15">
      <c r="A7" t="s">
        <v>280</v>
      </c>
      <c r="C7" s="9">
        <v>17542</v>
      </c>
      <c r="D7" s="9"/>
      <c r="G7" s="9">
        <v>12739</v>
      </c>
      <c r="H7" s="9"/>
      <c r="K7" s="21" t="s">
        <v>281</v>
      </c>
      <c r="L7" s="21"/>
      <c r="N7" s="2"/>
      <c r="O7" s="9">
        <v>35283</v>
      </c>
      <c r="P7" s="9"/>
      <c r="S7" s="9">
        <v>22087</v>
      </c>
      <c r="T7" s="9"/>
      <c r="V7" s="7"/>
      <c r="W7" s="21" t="s">
        <v>282</v>
      </c>
      <c r="X7" s="21"/>
    </row>
    <row r="8" spans="1:24" ht="15">
      <c r="A8" s="10" t="s">
        <v>283</v>
      </c>
      <c r="D8" s="5">
        <v>1122</v>
      </c>
      <c r="H8" s="5">
        <v>914</v>
      </c>
      <c r="K8" s="21" t="s">
        <v>284</v>
      </c>
      <c r="L8" s="21"/>
      <c r="N8" s="2"/>
      <c r="P8" s="5">
        <v>2380</v>
      </c>
      <c r="T8" s="5">
        <v>1456</v>
      </c>
      <c r="V8" s="7"/>
      <c r="W8" s="21" t="s">
        <v>285</v>
      </c>
      <c r="X8" s="21"/>
    </row>
    <row r="9" spans="1:24" ht="15">
      <c r="A9" t="s">
        <v>286</v>
      </c>
      <c r="D9" s="5">
        <v>1929</v>
      </c>
      <c r="H9" s="5">
        <v>852</v>
      </c>
      <c r="K9" s="21" t="s">
        <v>287</v>
      </c>
      <c r="L9" s="21"/>
      <c r="N9" s="2"/>
      <c r="P9" s="5">
        <v>3011</v>
      </c>
      <c r="T9" s="5">
        <v>1500</v>
      </c>
      <c r="V9" s="7"/>
      <c r="W9" s="21" t="s">
        <v>288</v>
      </c>
      <c r="X9" s="21"/>
    </row>
    <row r="10" spans="1:24" ht="15">
      <c r="A10" t="s">
        <v>116</v>
      </c>
      <c r="D10" s="5">
        <v>27</v>
      </c>
      <c r="H10" s="5">
        <v>94</v>
      </c>
      <c r="K10" s="21" t="s">
        <v>289</v>
      </c>
      <c r="L10" s="21"/>
      <c r="N10" s="2"/>
      <c r="P10" s="5">
        <v>55</v>
      </c>
      <c r="T10" s="5">
        <v>199</v>
      </c>
      <c r="V10" s="7"/>
      <c r="W10" s="21" t="s">
        <v>290</v>
      </c>
      <c r="X10" s="21"/>
    </row>
    <row r="11" spans="1:24" ht="15">
      <c r="A11" t="s">
        <v>291</v>
      </c>
      <c r="D11" s="5">
        <v>3736</v>
      </c>
      <c r="H11" s="5">
        <v>2403</v>
      </c>
      <c r="K11" s="21" t="s">
        <v>292</v>
      </c>
      <c r="L11" s="21"/>
      <c r="N11" s="2"/>
      <c r="P11" s="5">
        <v>7235</v>
      </c>
      <c r="T11" s="5">
        <v>5187</v>
      </c>
      <c r="V11" s="7"/>
      <c r="W11" s="21" t="s">
        <v>293</v>
      </c>
      <c r="X11" s="21"/>
    </row>
    <row r="12" spans="1:24" ht="15">
      <c r="A12" s="7" t="s">
        <v>294</v>
      </c>
      <c r="C12" s="9">
        <v>24356</v>
      </c>
      <c r="D12" s="9"/>
      <c r="G12" s="9">
        <v>17002</v>
      </c>
      <c r="H12" s="9"/>
      <c r="K12" s="21" t="s">
        <v>295</v>
      </c>
      <c r="L12" s="21"/>
      <c r="N12" s="2"/>
      <c r="O12" s="9">
        <v>47964</v>
      </c>
      <c r="P12" s="9"/>
      <c r="S12" s="9">
        <v>30429</v>
      </c>
      <c r="T12" s="9"/>
      <c r="W12" s="21" t="s">
        <v>296</v>
      </c>
      <c r="X12" s="21"/>
    </row>
  </sheetData>
  <sheetProtection selectLockedCells="1" selectUnlockedCells="1"/>
  <mergeCells count="31">
    <mergeCell ref="A2:F2"/>
    <mergeCell ref="C4:H4"/>
    <mergeCell ref="O4:T4"/>
    <mergeCell ref="C5:D5"/>
    <mergeCell ref="G5:H5"/>
    <mergeCell ref="K5:L5"/>
    <mergeCell ref="O5:P5"/>
    <mergeCell ref="S5:T5"/>
    <mergeCell ref="W5:X5"/>
    <mergeCell ref="C6:H6"/>
    <mergeCell ref="O6:T6"/>
    <mergeCell ref="C7:D7"/>
    <mergeCell ref="G7:H7"/>
    <mergeCell ref="K7:L7"/>
    <mergeCell ref="O7:P7"/>
    <mergeCell ref="S7:T7"/>
    <mergeCell ref="W7:X7"/>
    <mergeCell ref="K8:L8"/>
    <mergeCell ref="W8:X8"/>
    <mergeCell ref="K9:L9"/>
    <mergeCell ref="W9:X9"/>
    <mergeCell ref="K10:L10"/>
    <mergeCell ref="W10:X10"/>
    <mergeCell ref="K11:L11"/>
    <mergeCell ref="W11:X11"/>
    <mergeCell ref="C12:D12"/>
    <mergeCell ref="G12:H12"/>
    <mergeCell ref="K12:L12"/>
    <mergeCell ref="O12:P12"/>
    <mergeCell ref="S12:T12"/>
    <mergeCell ref="W12:X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7.xml><?xml version="1.0" encoding="utf-8"?>
<worksheet xmlns="http://schemas.openxmlformats.org/spreadsheetml/2006/main" xmlns:r="http://schemas.openxmlformats.org/officeDocument/2006/relationships">
  <dimension ref="A2:Y13"/>
  <sheetViews>
    <sheetView workbookViewId="0" topLeftCell="A1">
      <selection activeCell="A1" sqref="A1"/>
    </sheetView>
  </sheetViews>
  <sheetFormatPr defaultColWidth="8.00390625" defaultRowHeight="15"/>
  <cols>
    <col min="1" max="1" width="46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2" spans="1:6" ht="15">
      <c r="A2" s="1"/>
      <c r="B2" s="1"/>
      <c r="C2" s="1"/>
      <c r="D2" s="1"/>
      <c r="E2" s="1"/>
      <c r="F2" s="1"/>
    </row>
    <row r="4" spans="3:25" ht="15" customHeight="1">
      <c r="C4" s="14" t="s">
        <v>269</v>
      </c>
      <c r="D4" s="14"/>
      <c r="E4" s="14"/>
      <c r="F4" s="14"/>
      <c r="G4" s="14"/>
      <c r="H4" s="14"/>
      <c r="I4" s="7"/>
      <c r="J4" s="7"/>
      <c r="K4" s="7"/>
      <c r="L4" s="3"/>
      <c r="M4" s="7"/>
      <c r="N4" s="3"/>
      <c r="O4" s="14" t="s">
        <v>270</v>
      </c>
      <c r="P4" s="14"/>
      <c r="Q4" s="14"/>
      <c r="R4" s="14"/>
      <c r="S4" s="14"/>
      <c r="T4" s="14"/>
      <c r="U4" s="7"/>
      <c r="V4" s="7"/>
      <c r="W4" s="7"/>
      <c r="X4" s="3"/>
      <c r="Y4" s="7"/>
    </row>
    <row r="5" spans="3:25" ht="15">
      <c r="C5" s="6" t="s">
        <v>205</v>
      </c>
      <c r="D5" s="6"/>
      <c r="E5" s="7"/>
      <c r="F5" s="3"/>
      <c r="G5" s="6" t="s">
        <v>206</v>
      </c>
      <c r="H5" s="6"/>
      <c r="I5" s="7"/>
      <c r="J5" s="7"/>
      <c r="K5" s="6" t="s">
        <v>271</v>
      </c>
      <c r="L5" s="6"/>
      <c r="M5" s="7"/>
      <c r="N5" s="3"/>
      <c r="O5" s="6" t="s">
        <v>205</v>
      </c>
      <c r="P5" s="6"/>
      <c r="Q5" s="7"/>
      <c r="R5" s="3"/>
      <c r="S5" s="6" t="s">
        <v>206</v>
      </c>
      <c r="T5" s="6"/>
      <c r="U5" s="7"/>
      <c r="V5" s="7"/>
      <c r="W5" s="6" t="s">
        <v>271</v>
      </c>
      <c r="X5" s="6"/>
      <c r="Y5" s="7"/>
    </row>
    <row r="6" spans="3:25" ht="15">
      <c r="C6" s="6" t="s">
        <v>272</v>
      </c>
      <c r="D6" s="6"/>
      <c r="E6" s="6"/>
      <c r="F6" s="6"/>
      <c r="G6" s="6"/>
      <c r="H6" s="6"/>
      <c r="I6" s="7"/>
      <c r="J6" s="7"/>
      <c r="K6" s="7"/>
      <c r="L6" s="3"/>
      <c r="M6" s="7"/>
      <c r="N6" s="3"/>
      <c r="O6" s="6" t="s">
        <v>272</v>
      </c>
      <c r="P6" s="6"/>
      <c r="Q6" s="6"/>
      <c r="R6" s="6"/>
      <c r="S6" s="6"/>
      <c r="T6" s="6"/>
      <c r="U6" s="7"/>
      <c r="V6" s="7"/>
      <c r="W6" s="7"/>
      <c r="X6" s="3"/>
      <c r="Y6" s="7"/>
    </row>
    <row r="7" spans="1:8" ht="15">
      <c r="A7" s="10" t="s">
        <v>297</v>
      </c>
      <c r="D7" s="4"/>
      <c r="H7" s="4"/>
    </row>
    <row r="8" spans="1:24" ht="15">
      <c r="A8" t="s">
        <v>298</v>
      </c>
      <c r="C8" s="9">
        <v>13298</v>
      </c>
      <c r="D8" s="9"/>
      <c r="G8" s="9">
        <v>8187</v>
      </c>
      <c r="H8" s="9"/>
      <c r="K8" s="21" t="s">
        <v>299</v>
      </c>
      <c r="L8" s="21"/>
      <c r="O8" s="9">
        <v>27188</v>
      </c>
      <c r="P8" s="9"/>
      <c r="S8" s="9">
        <v>11858</v>
      </c>
      <c r="T8" s="9"/>
      <c r="W8" s="21" t="s">
        <v>300</v>
      </c>
      <c r="X8" s="21"/>
    </row>
    <row r="9" spans="1:24" ht="15">
      <c r="A9" t="s">
        <v>301</v>
      </c>
      <c r="D9" s="5">
        <v>160</v>
      </c>
      <c r="H9" s="5">
        <v>699</v>
      </c>
      <c r="K9" s="21" t="s">
        <v>302</v>
      </c>
      <c r="L9" s="21"/>
      <c r="P9" s="5">
        <v>359</v>
      </c>
      <c r="T9" s="5">
        <v>3968</v>
      </c>
      <c r="W9" s="21" t="s">
        <v>303</v>
      </c>
      <c r="X9" s="21"/>
    </row>
    <row r="10" spans="1:24" ht="15">
      <c r="A10" t="s">
        <v>304</v>
      </c>
      <c r="D10" s="5">
        <v>5195</v>
      </c>
      <c r="H10" s="5">
        <v>3317</v>
      </c>
      <c r="K10" s="21" t="s">
        <v>305</v>
      </c>
      <c r="L10" s="21"/>
      <c r="P10" s="5">
        <v>10094</v>
      </c>
      <c r="T10" s="5">
        <v>5563</v>
      </c>
      <c r="W10" s="21" t="s">
        <v>274</v>
      </c>
      <c r="X10" s="21"/>
    </row>
    <row r="11" spans="1:24" ht="15">
      <c r="A11" t="s">
        <v>306</v>
      </c>
      <c r="D11" s="5">
        <v>12</v>
      </c>
      <c r="H11" s="5">
        <v>1450</v>
      </c>
      <c r="K11" s="21" t="s">
        <v>307</v>
      </c>
      <c r="L11" s="21"/>
      <c r="P11" s="5">
        <v>22</v>
      </c>
      <c r="T11" s="5">
        <v>2153</v>
      </c>
      <c r="W11" s="21" t="s">
        <v>307</v>
      </c>
      <c r="X11" s="21"/>
    </row>
    <row r="12" spans="1:24" ht="15">
      <c r="A12" s="10" t="s">
        <v>308</v>
      </c>
      <c r="D12" s="5">
        <v>5691</v>
      </c>
      <c r="H12" s="5">
        <v>3349</v>
      </c>
      <c r="K12" s="21" t="s">
        <v>309</v>
      </c>
      <c r="L12" s="21"/>
      <c r="P12" s="5">
        <v>10301</v>
      </c>
      <c r="T12" s="5">
        <v>6887</v>
      </c>
      <c r="W12" s="21" t="s">
        <v>310</v>
      </c>
      <c r="X12" s="21"/>
    </row>
    <row r="13" spans="1:24" ht="15">
      <c r="A13" s="16" t="s">
        <v>311</v>
      </c>
      <c r="C13" s="9">
        <v>24356</v>
      </c>
      <c r="D13" s="9"/>
      <c r="G13" s="9">
        <v>17002</v>
      </c>
      <c r="H13" s="9"/>
      <c r="K13" s="21" t="s">
        <v>295</v>
      </c>
      <c r="L13" s="21"/>
      <c r="O13" s="9">
        <v>47964</v>
      </c>
      <c r="P13" s="9"/>
      <c r="S13" s="9">
        <v>30429</v>
      </c>
      <c r="T13" s="9"/>
      <c r="W13" s="21" t="s">
        <v>296</v>
      </c>
      <c r="X13" s="21"/>
    </row>
  </sheetData>
  <sheetProtection selectLockedCells="1" selectUnlockedCells="1"/>
  <mergeCells count="31">
    <mergeCell ref="A2:F2"/>
    <mergeCell ref="C4:H4"/>
    <mergeCell ref="O4:T4"/>
    <mergeCell ref="C5:D5"/>
    <mergeCell ref="G5:H5"/>
    <mergeCell ref="K5:L5"/>
    <mergeCell ref="O5:P5"/>
    <mergeCell ref="S5:T5"/>
    <mergeCell ref="W5:X5"/>
    <mergeCell ref="C6:H6"/>
    <mergeCell ref="O6:T6"/>
    <mergeCell ref="C8:D8"/>
    <mergeCell ref="G8:H8"/>
    <mergeCell ref="K8:L8"/>
    <mergeCell ref="O8:P8"/>
    <mergeCell ref="S8:T8"/>
    <mergeCell ref="W8:X8"/>
    <mergeCell ref="K9:L9"/>
    <mergeCell ref="W9:X9"/>
    <mergeCell ref="K10:L10"/>
    <mergeCell ref="W10:X10"/>
    <mergeCell ref="K11:L11"/>
    <mergeCell ref="W11:X11"/>
    <mergeCell ref="K12:L12"/>
    <mergeCell ref="W12:X12"/>
    <mergeCell ref="C13:D13"/>
    <mergeCell ref="G13:H13"/>
    <mergeCell ref="K13:L13"/>
    <mergeCell ref="O13:P13"/>
    <mergeCell ref="S13:T13"/>
    <mergeCell ref="W13:X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8.xml><?xml version="1.0" encoding="utf-8"?>
<worksheet xmlns="http://schemas.openxmlformats.org/spreadsheetml/2006/main" xmlns:r="http://schemas.openxmlformats.org/officeDocument/2006/relationships">
  <dimension ref="A2:Y11"/>
  <sheetViews>
    <sheetView workbookViewId="0" topLeftCell="A1">
      <selection activeCell="A1" sqref="A1"/>
    </sheetView>
  </sheetViews>
  <sheetFormatPr defaultColWidth="8.00390625" defaultRowHeight="15"/>
  <cols>
    <col min="1" max="1" width="50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2" spans="1:6" ht="15">
      <c r="A2" s="1" t="s">
        <v>312</v>
      </c>
      <c r="B2" s="1"/>
      <c r="C2" s="1"/>
      <c r="D2" s="1"/>
      <c r="E2" s="1"/>
      <c r="F2" s="1"/>
    </row>
    <row r="4" spans="3:25" ht="15" customHeight="1">
      <c r="C4" s="14" t="s">
        <v>269</v>
      </c>
      <c r="D4" s="14"/>
      <c r="E4" s="14"/>
      <c r="F4" s="14"/>
      <c r="G4" s="14"/>
      <c r="H4" s="14"/>
      <c r="I4" s="7"/>
      <c r="J4" s="7"/>
      <c r="K4" s="7"/>
      <c r="L4" s="3"/>
      <c r="M4" s="7"/>
      <c r="N4" s="3"/>
      <c r="O4" s="14" t="s">
        <v>270</v>
      </c>
      <c r="P4" s="14"/>
      <c r="Q4" s="14"/>
      <c r="R4" s="14"/>
      <c r="S4" s="14"/>
      <c r="T4" s="14"/>
      <c r="U4" s="7"/>
      <c r="V4" s="7"/>
      <c r="W4" s="7"/>
      <c r="X4" s="3"/>
      <c r="Y4" s="7"/>
    </row>
    <row r="5" spans="3:25" ht="15">
      <c r="C5" s="6" t="s">
        <v>205</v>
      </c>
      <c r="D5" s="6"/>
      <c r="E5" s="7"/>
      <c r="F5" s="3"/>
      <c r="G5" s="6" t="s">
        <v>206</v>
      </c>
      <c r="H5" s="6"/>
      <c r="I5" s="7"/>
      <c r="J5" s="7"/>
      <c r="K5" s="6" t="s">
        <v>271</v>
      </c>
      <c r="L5" s="6"/>
      <c r="M5" s="7"/>
      <c r="N5" s="3"/>
      <c r="O5" s="6" t="s">
        <v>205</v>
      </c>
      <c r="P5" s="6"/>
      <c r="Q5" s="7"/>
      <c r="R5" s="3"/>
      <c r="S5" s="6" t="s">
        <v>206</v>
      </c>
      <c r="T5" s="6"/>
      <c r="U5" s="7"/>
      <c r="V5" s="7"/>
      <c r="W5" s="6" t="s">
        <v>271</v>
      </c>
      <c r="X5" s="6"/>
      <c r="Y5" s="7"/>
    </row>
    <row r="6" spans="3:25" ht="15">
      <c r="C6" s="6" t="s">
        <v>272</v>
      </c>
      <c r="D6" s="6"/>
      <c r="E6" s="6"/>
      <c r="F6" s="6"/>
      <c r="G6" s="6"/>
      <c r="H6" s="6"/>
      <c r="I6" s="7"/>
      <c r="J6" s="7"/>
      <c r="K6" s="7"/>
      <c r="L6" s="3"/>
      <c r="M6" s="7"/>
      <c r="N6" s="3"/>
      <c r="O6" s="6" t="s">
        <v>272</v>
      </c>
      <c r="P6" s="6"/>
      <c r="Q6" s="6"/>
      <c r="R6" s="6"/>
      <c r="S6" s="6"/>
      <c r="T6" s="6"/>
      <c r="U6" s="7"/>
      <c r="V6" s="7"/>
      <c r="W6" s="7"/>
      <c r="X6" s="3"/>
      <c r="Y6" s="7"/>
    </row>
    <row r="7" spans="1:24" ht="15">
      <c r="A7" s="10" t="s">
        <v>313</v>
      </c>
      <c r="C7" s="9">
        <v>903</v>
      </c>
      <c r="D7" s="9"/>
      <c r="G7" s="9">
        <v>889</v>
      </c>
      <c r="H7" s="9"/>
      <c r="K7" s="21" t="s">
        <v>314</v>
      </c>
      <c r="L7" s="21"/>
      <c r="N7" s="2"/>
      <c r="O7" s="9">
        <v>1832</v>
      </c>
      <c r="P7" s="9"/>
      <c r="S7" s="9">
        <v>1482</v>
      </c>
      <c r="T7" s="9"/>
      <c r="W7" s="21" t="s">
        <v>315</v>
      </c>
      <c r="X7" s="21"/>
    </row>
    <row r="8" spans="1:24" ht="15">
      <c r="A8" t="s">
        <v>286</v>
      </c>
      <c r="D8" s="5">
        <v>2085</v>
      </c>
      <c r="H8" s="5">
        <v>1217</v>
      </c>
      <c r="K8" s="21" t="s">
        <v>316</v>
      </c>
      <c r="L8" s="21"/>
      <c r="N8" s="2"/>
      <c r="P8" s="5">
        <v>3238</v>
      </c>
      <c r="T8" s="5">
        <v>2440</v>
      </c>
      <c r="V8" s="7"/>
      <c r="W8" s="21" t="s">
        <v>317</v>
      </c>
      <c r="X8" s="21"/>
    </row>
    <row r="9" spans="1:24" ht="15">
      <c r="A9" t="s">
        <v>116</v>
      </c>
      <c r="D9" s="5">
        <v>22</v>
      </c>
      <c r="H9" s="5">
        <v>20</v>
      </c>
      <c r="K9" s="21" t="s">
        <v>318</v>
      </c>
      <c r="L9" s="21"/>
      <c r="N9" s="2"/>
      <c r="P9" s="5">
        <v>44</v>
      </c>
      <c r="T9" s="5">
        <v>40</v>
      </c>
      <c r="V9" s="7"/>
      <c r="W9" s="21" t="s">
        <v>318</v>
      </c>
      <c r="X9" s="21"/>
    </row>
    <row r="10" spans="1:24" ht="15">
      <c r="A10" t="s">
        <v>319</v>
      </c>
      <c r="D10" s="5">
        <v>1984</v>
      </c>
      <c r="H10" s="5">
        <v>1559</v>
      </c>
      <c r="K10" s="21" t="s">
        <v>320</v>
      </c>
      <c r="L10" s="21"/>
      <c r="N10" s="2"/>
      <c r="P10" s="5">
        <v>3788</v>
      </c>
      <c r="T10" s="5">
        <v>3420</v>
      </c>
      <c r="W10" s="21" t="s">
        <v>321</v>
      </c>
      <c r="X10" s="21"/>
    </row>
    <row r="11" spans="1:24" ht="15">
      <c r="A11" s="7" t="s">
        <v>322</v>
      </c>
      <c r="C11" s="9">
        <v>4994</v>
      </c>
      <c r="D11" s="9"/>
      <c r="G11" s="9">
        <v>3685</v>
      </c>
      <c r="H11" s="9"/>
      <c r="K11" s="21" t="s">
        <v>323</v>
      </c>
      <c r="L11" s="21"/>
      <c r="N11" s="2"/>
      <c r="O11" s="9">
        <v>8902</v>
      </c>
      <c r="P11" s="9"/>
      <c r="S11" s="9">
        <v>7382</v>
      </c>
      <c r="T11" s="9"/>
      <c r="V11" s="7"/>
      <c r="W11" s="21" t="s">
        <v>324</v>
      </c>
      <c r="X11" s="21"/>
    </row>
  </sheetData>
  <sheetProtection selectLockedCells="1" selectUnlockedCells="1"/>
  <mergeCells count="29">
    <mergeCell ref="A2:F2"/>
    <mergeCell ref="C4:H4"/>
    <mergeCell ref="O4:T4"/>
    <mergeCell ref="C5:D5"/>
    <mergeCell ref="G5:H5"/>
    <mergeCell ref="K5:L5"/>
    <mergeCell ref="O5:P5"/>
    <mergeCell ref="S5:T5"/>
    <mergeCell ref="W5:X5"/>
    <mergeCell ref="C6:H6"/>
    <mergeCell ref="O6:T6"/>
    <mergeCell ref="C7:D7"/>
    <mergeCell ref="G7:H7"/>
    <mergeCell ref="K7:L7"/>
    <mergeCell ref="O7:P7"/>
    <mergeCell ref="S7:T7"/>
    <mergeCell ref="W7:X7"/>
    <mergeCell ref="K8:L8"/>
    <mergeCell ref="W8:X8"/>
    <mergeCell ref="K9:L9"/>
    <mergeCell ref="W9:X9"/>
    <mergeCell ref="K10:L10"/>
    <mergeCell ref="W10:X10"/>
    <mergeCell ref="C11:D11"/>
    <mergeCell ref="G11:H11"/>
    <mergeCell ref="K11:L11"/>
    <mergeCell ref="O11:P11"/>
    <mergeCell ref="S11:T11"/>
    <mergeCell ref="W11:X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9.xml><?xml version="1.0" encoding="utf-8"?>
<worksheet xmlns="http://schemas.openxmlformats.org/spreadsheetml/2006/main" xmlns:r="http://schemas.openxmlformats.org/officeDocument/2006/relationships">
  <dimension ref="A2:Y7"/>
  <sheetViews>
    <sheetView workbookViewId="0" topLeftCell="A1">
      <selection activeCell="A1" sqref="A1"/>
    </sheetView>
  </sheetViews>
  <sheetFormatPr defaultColWidth="8.00390625" defaultRowHeight="15"/>
  <cols>
    <col min="1" max="1" width="12.7109375" style="0" customWidth="1"/>
    <col min="2" max="16384" width="8.7109375" style="0" customWidth="1"/>
  </cols>
  <sheetData>
    <row r="2" spans="1:6" ht="15">
      <c r="A2" s="1" t="s">
        <v>325</v>
      </c>
      <c r="B2" s="1"/>
      <c r="C2" s="1"/>
      <c r="D2" s="1"/>
      <c r="E2" s="1"/>
      <c r="F2" s="1"/>
    </row>
    <row r="4" spans="3:25" ht="15" customHeight="1">
      <c r="C4" s="14" t="s">
        <v>269</v>
      </c>
      <c r="D4" s="14"/>
      <c r="E4" s="14"/>
      <c r="F4" s="14"/>
      <c r="G4" s="14"/>
      <c r="H4" s="14"/>
      <c r="I4" s="7"/>
      <c r="J4" s="3"/>
      <c r="K4" s="7"/>
      <c r="L4" s="3"/>
      <c r="M4" s="7"/>
      <c r="N4" s="3"/>
      <c r="O4" s="14" t="s">
        <v>270</v>
      </c>
      <c r="P4" s="14"/>
      <c r="Q4" s="14"/>
      <c r="R4" s="14"/>
      <c r="S4" s="14"/>
      <c r="T4" s="14"/>
      <c r="U4" s="7"/>
      <c r="V4" s="3"/>
      <c r="W4" s="7"/>
      <c r="X4" s="3"/>
      <c r="Y4" s="7"/>
    </row>
    <row r="5" spans="3:25" ht="15">
      <c r="C5" s="6" t="s">
        <v>205</v>
      </c>
      <c r="D5" s="6"/>
      <c r="E5" s="7"/>
      <c r="F5" s="3"/>
      <c r="G5" s="6" t="s">
        <v>206</v>
      </c>
      <c r="H5" s="6"/>
      <c r="I5" s="7"/>
      <c r="J5" s="3"/>
      <c r="K5" s="6" t="s">
        <v>271</v>
      </c>
      <c r="L5" s="6"/>
      <c r="M5" s="7"/>
      <c r="N5" s="3"/>
      <c r="O5" s="6" t="s">
        <v>205</v>
      </c>
      <c r="P5" s="6"/>
      <c r="Q5" s="7"/>
      <c r="R5" s="3"/>
      <c r="S5" s="6" t="s">
        <v>206</v>
      </c>
      <c r="T5" s="6"/>
      <c r="U5" s="7"/>
      <c r="V5" s="3"/>
      <c r="W5" s="6" t="s">
        <v>271</v>
      </c>
      <c r="X5" s="6"/>
      <c r="Y5" s="7"/>
    </row>
    <row r="6" spans="3:25" ht="15">
      <c r="C6" s="6" t="s">
        <v>272</v>
      </c>
      <c r="D6" s="6"/>
      <c r="E6" s="6"/>
      <c r="F6" s="6"/>
      <c r="G6" s="6"/>
      <c r="H6" s="6"/>
      <c r="I6" s="7"/>
      <c r="J6" s="7"/>
      <c r="K6" s="7"/>
      <c r="L6" s="3"/>
      <c r="M6" s="7"/>
      <c r="N6" s="3"/>
      <c r="O6" s="6" t="s">
        <v>272</v>
      </c>
      <c r="P6" s="6"/>
      <c r="Q6" s="6"/>
      <c r="R6" s="6"/>
      <c r="S6" s="6"/>
      <c r="T6" s="6"/>
      <c r="U6" s="7"/>
      <c r="V6" s="7"/>
      <c r="W6" s="7"/>
      <c r="X6" s="3"/>
      <c r="Y6" s="7"/>
    </row>
    <row r="7" spans="1:24" ht="15">
      <c r="A7" t="s">
        <v>325</v>
      </c>
      <c r="C7" s="9">
        <v>947</v>
      </c>
      <c r="D7" s="9"/>
      <c r="G7" s="9">
        <v>467</v>
      </c>
      <c r="H7" s="9"/>
      <c r="K7" s="21" t="s">
        <v>326</v>
      </c>
      <c r="L7" s="21"/>
      <c r="N7" s="2"/>
      <c r="O7" s="9">
        <v>2036</v>
      </c>
      <c r="P7" s="9"/>
      <c r="S7" s="9">
        <v>778</v>
      </c>
      <c r="T7" s="9"/>
      <c r="V7" s="7"/>
      <c r="W7" s="21" t="s">
        <v>327</v>
      </c>
      <c r="X7" s="21"/>
    </row>
  </sheetData>
  <sheetProtection selectLockedCells="1" selectUnlockedCells="1"/>
  <mergeCells count="17">
    <mergeCell ref="A2:F2"/>
    <mergeCell ref="C4:H4"/>
    <mergeCell ref="O4:T4"/>
    <mergeCell ref="C5:D5"/>
    <mergeCell ref="G5:H5"/>
    <mergeCell ref="K5:L5"/>
    <mergeCell ref="O5:P5"/>
    <mergeCell ref="S5:T5"/>
    <mergeCell ref="W5:X5"/>
    <mergeCell ref="C6:H6"/>
    <mergeCell ref="O6:T6"/>
    <mergeCell ref="C7:D7"/>
    <mergeCell ref="G7:H7"/>
    <mergeCell ref="K7:L7"/>
    <mergeCell ref="O7:P7"/>
    <mergeCell ref="S7:T7"/>
    <mergeCell ref="W7:X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2:Q25"/>
  <sheetViews>
    <sheetView workbookViewId="0" topLeftCell="A1">
      <selection activeCell="A1" sqref="A1"/>
    </sheetView>
  </sheetViews>
  <sheetFormatPr defaultColWidth="8.00390625" defaultRowHeight="15"/>
  <cols>
    <col min="1" max="1" width="83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63</v>
      </c>
      <c r="B2" s="1"/>
      <c r="C2" s="1"/>
      <c r="D2" s="1"/>
      <c r="E2" s="1"/>
      <c r="F2" s="1"/>
    </row>
    <row r="4" spans="1:17" ht="15">
      <c r="A4" s="2"/>
      <c r="B4" s="3"/>
      <c r="C4" s="6" t="s">
        <v>64</v>
      </c>
      <c r="D4" s="6"/>
      <c r="E4" s="6"/>
      <c r="F4" s="6"/>
      <c r="G4" s="6"/>
      <c r="H4" s="6"/>
      <c r="I4" s="7"/>
      <c r="J4" s="3"/>
      <c r="K4" s="6" t="s">
        <v>65</v>
      </c>
      <c r="L4" s="6"/>
      <c r="M4" s="6"/>
      <c r="N4" s="6"/>
      <c r="O4" s="6"/>
      <c r="P4" s="6"/>
      <c r="Q4" s="7"/>
    </row>
    <row r="5" spans="1:17" ht="15">
      <c r="A5" s="3"/>
      <c r="B5" s="3"/>
      <c r="C5" s="6" t="s">
        <v>66</v>
      </c>
      <c r="D5" s="6"/>
      <c r="E5" s="7"/>
      <c r="F5" s="3"/>
      <c r="G5" s="6" t="s">
        <v>67</v>
      </c>
      <c r="H5" s="6"/>
      <c r="I5" s="7"/>
      <c r="J5" s="3"/>
      <c r="K5" s="6" t="s">
        <v>66</v>
      </c>
      <c r="L5" s="6"/>
      <c r="M5" s="7"/>
      <c r="N5" s="3"/>
      <c r="O5" s="6" t="s">
        <v>67</v>
      </c>
      <c r="P5" s="6"/>
      <c r="Q5" s="7"/>
    </row>
    <row r="6" spans="1:16" ht="15">
      <c r="A6" t="s">
        <v>68</v>
      </c>
      <c r="D6" s="4"/>
      <c r="F6" s="2"/>
      <c r="H6" s="4"/>
      <c r="L6" s="4"/>
      <c r="P6" s="4"/>
    </row>
    <row r="7" spans="1:16" ht="15">
      <c r="A7" t="s">
        <v>69</v>
      </c>
      <c r="C7" s="9">
        <v>5208</v>
      </c>
      <c r="D7" s="9"/>
      <c r="F7" s="2"/>
      <c r="G7" s="9">
        <v>2874</v>
      </c>
      <c r="H7" s="9"/>
      <c r="K7" s="9">
        <v>9450</v>
      </c>
      <c r="L7" s="9"/>
      <c r="O7" s="9">
        <v>2874</v>
      </c>
      <c r="P7" s="9"/>
    </row>
    <row r="8" spans="1:16" ht="15">
      <c r="A8" t="s">
        <v>70</v>
      </c>
      <c r="D8" s="4" t="s">
        <v>40</v>
      </c>
      <c r="H8" s="4" t="s">
        <v>40</v>
      </c>
      <c r="L8" s="5">
        <v>140</v>
      </c>
      <c r="P8" s="4" t="s">
        <v>40</v>
      </c>
    </row>
    <row r="9" spans="1:16" ht="15">
      <c r="A9" s="7" t="s">
        <v>71</v>
      </c>
      <c r="D9" s="5">
        <v>5208</v>
      </c>
      <c r="H9" s="5">
        <v>2874</v>
      </c>
      <c r="L9" s="5">
        <v>9590</v>
      </c>
      <c r="P9" s="5">
        <v>2874</v>
      </c>
    </row>
    <row r="10" spans="1:16" ht="15">
      <c r="A10" t="s">
        <v>72</v>
      </c>
      <c r="D10" s="4"/>
      <c r="H10" s="4"/>
      <c r="L10" s="4"/>
      <c r="P10" s="4"/>
    </row>
    <row r="11" spans="1:16" ht="15">
      <c r="A11" t="s">
        <v>73</v>
      </c>
      <c r="D11" s="5">
        <v>24356</v>
      </c>
      <c r="H11" s="5">
        <v>17002</v>
      </c>
      <c r="L11" s="5">
        <v>47964</v>
      </c>
      <c r="P11" s="5">
        <v>30429</v>
      </c>
    </row>
    <row r="12" spans="1:16" ht="15">
      <c r="A12" t="s">
        <v>74</v>
      </c>
      <c r="D12" s="5">
        <v>4994</v>
      </c>
      <c r="H12" s="5">
        <v>3685</v>
      </c>
      <c r="L12" s="5">
        <v>8902</v>
      </c>
      <c r="P12" s="5">
        <v>7382</v>
      </c>
    </row>
    <row r="13" spans="1:16" ht="15">
      <c r="A13" s="7" t="s">
        <v>75</v>
      </c>
      <c r="D13" s="5">
        <v>29350</v>
      </c>
      <c r="H13" s="5">
        <v>20687</v>
      </c>
      <c r="L13" s="5">
        <v>56866</v>
      </c>
      <c r="P13" s="5">
        <v>37811</v>
      </c>
    </row>
    <row r="14" spans="1:16" ht="15">
      <c r="A14" t="s">
        <v>76</v>
      </c>
      <c r="D14" s="11">
        <v>-24142</v>
      </c>
      <c r="H14" s="11">
        <v>-17813</v>
      </c>
      <c r="L14" s="11">
        <v>-47276</v>
      </c>
      <c r="P14" s="11">
        <v>-34937</v>
      </c>
    </row>
    <row r="15" spans="1:16" ht="15">
      <c r="A15" t="s">
        <v>77</v>
      </c>
      <c r="D15" s="5">
        <v>947</v>
      </c>
      <c r="H15" s="5">
        <v>467</v>
      </c>
      <c r="L15" s="5">
        <v>2036</v>
      </c>
      <c r="P15" s="5">
        <v>778</v>
      </c>
    </row>
    <row r="16" spans="1:16" ht="15">
      <c r="A16" t="s">
        <v>78</v>
      </c>
      <c r="D16" s="11">
        <v>-23195</v>
      </c>
      <c r="H16" s="11">
        <v>-17346</v>
      </c>
      <c r="L16" s="11">
        <v>-45240</v>
      </c>
      <c r="P16" s="11">
        <v>-34159</v>
      </c>
    </row>
    <row r="17" spans="1:16" ht="15">
      <c r="A17" t="s">
        <v>79</v>
      </c>
      <c r="D17" s="5">
        <v>235</v>
      </c>
      <c r="H17" s="5">
        <v>152</v>
      </c>
      <c r="L17" s="5">
        <v>320</v>
      </c>
      <c r="P17" s="5">
        <v>198</v>
      </c>
    </row>
    <row r="18" spans="1:16" ht="15">
      <c r="A18" t="s">
        <v>80</v>
      </c>
      <c r="C18" s="12">
        <v>-22960</v>
      </c>
      <c r="D18" s="12"/>
      <c r="G18" s="12">
        <v>-17194</v>
      </c>
      <c r="H18" s="12"/>
      <c r="K18" s="12">
        <v>-44920</v>
      </c>
      <c r="L18" s="12"/>
      <c r="O18" s="12">
        <v>-33961</v>
      </c>
      <c r="P18" s="12"/>
    </row>
    <row r="19" spans="1:16" ht="15">
      <c r="A19" t="s">
        <v>81</v>
      </c>
      <c r="D19" s="4"/>
      <c r="H19" s="4"/>
      <c r="L19" s="4"/>
      <c r="P19" s="4"/>
    </row>
    <row r="20" spans="1:16" ht="15">
      <c r="A20" t="s">
        <v>82</v>
      </c>
      <c r="C20" s="13">
        <v>-0.58</v>
      </c>
      <c r="D20" s="13"/>
      <c r="G20" s="13">
        <v>-0.52</v>
      </c>
      <c r="H20" s="13"/>
      <c r="K20" s="13">
        <v>-1.13</v>
      </c>
      <c r="L20" s="13"/>
      <c r="O20" s="13">
        <v>-1.03</v>
      </c>
      <c r="P20" s="13"/>
    </row>
    <row r="21" spans="1:16" ht="15">
      <c r="A21" t="s">
        <v>83</v>
      </c>
      <c r="D21" s="4"/>
      <c r="H21" s="4"/>
      <c r="L21" s="4"/>
      <c r="P21" s="4"/>
    </row>
    <row r="22" spans="1:16" ht="15">
      <c r="A22" t="s">
        <v>82</v>
      </c>
      <c r="D22" s="5">
        <v>39818162</v>
      </c>
      <c r="H22" s="5">
        <v>33315809</v>
      </c>
      <c r="L22" s="5">
        <v>39685954</v>
      </c>
      <c r="P22" s="5">
        <v>33000487</v>
      </c>
    </row>
    <row r="23" spans="1:16" ht="15">
      <c r="A23" t="s">
        <v>84</v>
      </c>
      <c r="D23" s="4"/>
      <c r="H23" s="4"/>
      <c r="L23" s="4"/>
      <c r="P23" s="4"/>
    </row>
    <row r="24" spans="1:16" ht="15">
      <c r="A24" s="10" t="s">
        <v>85</v>
      </c>
      <c r="D24" s="5">
        <v>92</v>
      </c>
      <c r="H24" s="5">
        <v>57</v>
      </c>
      <c r="L24" s="5">
        <v>279</v>
      </c>
      <c r="P24" s="5">
        <v>13</v>
      </c>
    </row>
    <row r="25" spans="1:16" ht="15">
      <c r="A25" s="7" t="s">
        <v>86</v>
      </c>
      <c r="C25" s="12">
        <v>-22868</v>
      </c>
      <c r="D25" s="12"/>
      <c r="G25" s="12">
        <v>-17137</v>
      </c>
      <c r="H25" s="12"/>
      <c r="K25" s="12">
        <v>-44641</v>
      </c>
      <c r="L25" s="12"/>
      <c r="O25" s="12">
        <v>-33948</v>
      </c>
      <c r="P25" s="12"/>
    </row>
  </sheetData>
  <sheetProtection selectLockedCells="1" selectUnlockedCells="1"/>
  <mergeCells count="23">
    <mergeCell ref="A2:F2"/>
    <mergeCell ref="C4:H4"/>
    <mergeCell ref="K4:P4"/>
    <mergeCell ref="C5:D5"/>
    <mergeCell ref="G5:H5"/>
    <mergeCell ref="K5:L5"/>
    <mergeCell ref="O5:P5"/>
    <mergeCell ref="C7:D7"/>
    <mergeCell ref="G7:H7"/>
    <mergeCell ref="K7:L7"/>
    <mergeCell ref="O7:P7"/>
    <mergeCell ref="C18:D18"/>
    <mergeCell ref="G18:H18"/>
    <mergeCell ref="K18:L18"/>
    <mergeCell ref="O18:P18"/>
    <mergeCell ref="C20:D20"/>
    <mergeCell ref="G20:H20"/>
    <mergeCell ref="K20:L20"/>
    <mergeCell ref="O20:P20"/>
    <mergeCell ref="C25:D25"/>
    <mergeCell ref="G25:H25"/>
    <mergeCell ref="K25:L25"/>
    <mergeCell ref="O25:P2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0.xml><?xml version="1.0" encoding="utf-8"?>
<worksheet xmlns="http://schemas.openxmlformats.org/spreadsheetml/2006/main" xmlns:r="http://schemas.openxmlformats.org/officeDocument/2006/relationships">
  <dimension ref="A2:I10"/>
  <sheetViews>
    <sheetView workbookViewId="0" topLeftCell="A1">
      <selection activeCell="A1" sqref="A1"/>
    </sheetView>
  </sheetViews>
  <sheetFormatPr defaultColWidth="8.00390625" defaultRowHeight="15"/>
  <cols>
    <col min="1" max="1" width="61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328</v>
      </c>
      <c r="B2" s="1"/>
      <c r="C2" s="1"/>
      <c r="D2" s="1"/>
      <c r="E2" s="1"/>
      <c r="F2" s="1"/>
    </row>
    <row r="4" spans="2:9" ht="15" customHeight="1">
      <c r="B4" s="3"/>
      <c r="C4" s="14" t="s">
        <v>270</v>
      </c>
      <c r="D4" s="14"/>
      <c r="E4" s="14"/>
      <c r="F4" s="14"/>
      <c r="G4" s="14"/>
      <c r="H4" s="14"/>
      <c r="I4" s="7"/>
    </row>
    <row r="5" spans="2:9" ht="15">
      <c r="B5" s="3"/>
      <c r="C5" s="6" t="s">
        <v>205</v>
      </c>
      <c r="D5" s="6"/>
      <c r="E5" s="7"/>
      <c r="G5" s="6" t="s">
        <v>206</v>
      </c>
      <c r="H5" s="6"/>
      <c r="I5" s="7"/>
    </row>
    <row r="6" spans="3:9" ht="15">
      <c r="C6" s="6" t="s">
        <v>272</v>
      </c>
      <c r="D6" s="6"/>
      <c r="E6" s="6"/>
      <c r="F6" s="6"/>
      <c r="G6" s="6"/>
      <c r="H6" s="6"/>
      <c r="I6" s="7"/>
    </row>
    <row r="7" spans="1:8" ht="15">
      <c r="A7" t="s">
        <v>124</v>
      </c>
      <c r="C7" s="12">
        <v>-52422</v>
      </c>
      <c r="D7" s="12"/>
      <c r="G7" s="9">
        <v>22552</v>
      </c>
      <c r="H7" s="9"/>
    </row>
    <row r="8" spans="1:8" ht="15">
      <c r="A8" t="s">
        <v>130</v>
      </c>
      <c r="D8" s="5">
        <v>51627</v>
      </c>
      <c r="H8" s="11">
        <v>-30442</v>
      </c>
    </row>
    <row r="9" spans="1:8" ht="15">
      <c r="A9" t="s">
        <v>134</v>
      </c>
      <c r="D9" s="5">
        <v>4208</v>
      </c>
      <c r="H9" s="5">
        <v>16304</v>
      </c>
    </row>
    <row r="10" spans="1:8" ht="15">
      <c r="A10" s="10" t="s">
        <v>329</v>
      </c>
      <c r="C10" s="9">
        <v>3413</v>
      </c>
      <c r="D10" s="9"/>
      <c r="G10" s="9">
        <v>8414</v>
      </c>
      <c r="H10" s="9"/>
    </row>
  </sheetData>
  <sheetProtection selectLockedCells="1" selectUnlockedCells="1"/>
  <mergeCells count="9">
    <mergeCell ref="A2:F2"/>
    <mergeCell ref="C4:H4"/>
    <mergeCell ref="C5:D5"/>
    <mergeCell ref="G5:H5"/>
    <mergeCell ref="C6:H6"/>
    <mergeCell ref="C7:D7"/>
    <mergeCell ref="G7:H7"/>
    <mergeCell ref="C10:D10"/>
    <mergeCell ref="G10:H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1.xml><?xml version="1.0" encoding="utf-8"?>
<worksheet xmlns="http://schemas.openxmlformats.org/spreadsheetml/2006/main" xmlns:r="http://schemas.openxmlformats.org/officeDocument/2006/relationships">
  <dimension ref="A2:F62"/>
  <sheetViews>
    <sheetView workbookViewId="0" topLeftCell="A1">
      <selection activeCell="A1" sqref="A1"/>
    </sheetView>
  </sheetViews>
  <sheetFormatPr defaultColWidth="8.00390625" defaultRowHeight="15"/>
  <cols>
    <col min="1" max="2" width="10.7109375" style="0" customWidth="1"/>
    <col min="3" max="3" width="47.7109375" style="0" customWidth="1"/>
    <col min="4" max="4" width="10.7109375" style="0" customWidth="1"/>
    <col min="5" max="16384" width="8.7109375" style="0" customWidth="1"/>
  </cols>
  <sheetData>
    <row r="2" spans="1:6" ht="15">
      <c r="A2" s="1" t="s">
        <v>330</v>
      </c>
      <c r="B2" s="1"/>
      <c r="C2" s="1"/>
      <c r="D2" s="1"/>
      <c r="E2" s="1"/>
      <c r="F2" s="1"/>
    </row>
    <row r="4" spans="1:4" ht="15">
      <c r="A4" s="22">
        <v>1</v>
      </c>
      <c r="B4" s="1" t="s">
        <v>331</v>
      </c>
      <c r="C4" s="1"/>
      <c r="D4" s="23">
        <v>4</v>
      </c>
    </row>
    <row r="5" ht="15">
      <c r="D5" s="4"/>
    </row>
    <row r="6" spans="2:4" ht="15">
      <c r="B6" s="24">
        <v>1.1</v>
      </c>
      <c r="C6" t="s">
        <v>332</v>
      </c>
      <c r="D6" s="5">
        <v>4</v>
      </c>
    </row>
    <row r="7" spans="2:4" ht="15">
      <c r="B7" s="24">
        <v>1.2</v>
      </c>
      <c r="C7" t="s">
        <v>333</v>
      </c>
      <c r="D7" s="5">
        <v>4</v>
      </c>
    </row>
    <row r="8" spans="2:4" ht="15">
      <c r="B8" s="24">
        <v>1.3</v>
      </c>
      <c r="C8" t="s">
        <v>334</v>
      </c>
      <c r="D8" s="5">
        <v>4</v>
      </c>
    </row>
    <row r="9" spans="2:4" ht="15">
      <c r="B9" s="24">
        <v>1.4</v>
      </c>
      <c r="C9" t="s">
        <v>335</v>
      </c>
      <c r="D9" s="5">
        <v>10</v>
      </c>
    </row>
    <row r="10" spans="1:4" ht="15">
      <c r="A10" s="22">
        <v>2</v>
      </c>
      <c r="B10" s="1" t="s">
        <v>336</v>
      </c>
      <c r="C10" s="1"/>
      <c r="D10" s="23">
        <v>10</v>
      </c>
    </row>
    <row r="11" spans="2:4" ht="15">
      <c r="B11" s="24">
        <v>2.1</v>
      </c>
      <c r="C11" t="s">
        <v>337</v>
      </c>
      <c r="D11" s="5">
        <v>10</v>
      </c>
    </row>
    <row r="12" spans="2:4" ht="15">
      <c r="B12" s="24">
        <v>2.2</v>
      </c>
      <c r="C12" t="s">
        <v>338</v>
      </c>
      <c r="D12" s="5">
        <v>11</v>
      </c>
    </row>
    <row r="13" spans="1:4" ht="15">
      <c r="A13" s="22">
        <v>3</v>
      </c>
      <c r="B13" s="1" t="s">
        <v>339</v>
      </c>
      <c r="C13" s="1"/>
      <c r="D13" s="23">
        <v>11</v>
      </c>
    </row>
    <row r="14" spans="2:4" ht="15">
      <c r="B14" s="24">
        <v>3.1</v>
      </c>
      <c r="C14" t="s">
        <v>340</v>
      </c>
      <c r="D14" s="5">
        <v>11</v>
      </c>
    </row>
    <row r="15" spans="2:4" ht="15">
      <c r="B15" s="24">
        <v>3.2</v>
      </c>
      <c r="C15" t="s">
        <v>341</v>
      </c>
      <c r="D15" s="5">
        <v>12</v>
      </c>
    </row>
    <row r="16" spans="2:4" ht="15">
      <c r="B16" s="24">
        <v>3.3</v>
      </c>
      <c r="C16" t="s">
        <v>342</v>
      </c>
      <c r="D16" s="5">
        <v>12</v>
      </c>
    </row>
    <row r="17" spans="2:4" ht="15">
      <c r="B17" s="24">
        <v>3.4</v>
      </c>
      <c r="C17" t="s">
        <v>343</v>
      </c>
      <c r="D17" s="5">
        <v>14</v>
      </c>
    </row>
    <row r="18" spans="1:4" ht="15">
      <c r="A18" s="22">
        <v>4</v>
      </c>
      <c r="B18" s="1" t="s">
        <v>344</v>
      </c>
      <c r="C18" s="1"/>
      <c r="D18" s="23">
        <v>14</v>
      </c>
    </row>
    <row r="19" spans="2:4" ht="15">
      <c r="B19" s="24">
        <v>4.1</v>
      </c>
      <c r="C19" t="s">
        <v>345</v>
      </c>
      <c r="D19" s="5">
        <v>14</v>
      </c>
    </row>
    <row r="20" spans="2:4" ht="15">
      <c r="B20" s="24">
        <v>4.2</v>
      </c>
      <c r="C20" t="s">
        <v>346</v>
      </c>
      <c r="D20" s="5">
        <v>14</v>
      </c>
    </row>
    <row r="21" spans="2:4" ht="15">
      <c r="B21" s="24">
        <v>4.3</v>
      </c>
      <c r="C21" t="s">
        <v>347</v>
      </c>
      <c r="D21" s="5">
        <v>15</v>
      </c>
    </row>
    <row r="22" spans="1:4" ht="15">
      <c r="A22" s="22">
        <v>5</v>
      </c>
      <c r="B22" s="1" t="s">
        <v>348</v>
      </c>
      <c r="C22" s="1"/>
      <c r="D22" s="23">
        <v>15</v>
      </c>
    </row>
    <row r="23" spans="2:4" ht="15">
      <c r="B23" s="24">
        <v>5.1</v>
      </c>
      <c r="C23" t="s">
        <v>349</v>
      </c>
      <c r="D23" s="5">
        <v>15</v>
      </c>
    </row>
    <row r="24" spans="2:4" ht="15">
      <c r="B24" s="24">
        <v>5.2</v>
      </c>
      <c r="C24" t="s">
        <v>350</v>
      </c>
      <c r="D24" s="5">
        <v>18</v>
      </c>
    </row>
    <row r="25" spans="2:4" ht="15">
      <c r="B25" s="24">
        <v>5.3</v>
      </c>
      <c r="C25" t="s">
        <v>351</v>
      </c>
      <c r="D25" s="5">
        <v>19</v>
      </c>
    </row>
    <row r="26" spans="2:4" ht="15">
      <c r="B26" s="24">
        <v>5.4</v>
      </c>
      <c r="C26" t="s">
        <v>352</v>
      </c>
      <c r="D26" s="5">
        <v>19</v>
      </c>
    </row>
    <row r="27" spans="2:4" ht="15">
      <c r="B27" s="24">
        <v>5.5</v>
      </c>
      <c r="C27" t="s">
        <v>353</v>
      </c>
      <c r="D27" s="5">
        <v>19</v>
      </c>
    </row>
    <row r="28" spans="1:4" ht="15">
      <c r="A28" s="22">
        <v>6</v>
      </c>
      <c r="B28" s="1" t="s">
        <v>354</v>
      </c>
      <c r="C28" s="1"/>
      <c r="D28" s="23">
        <v>20</v>
      </c>
    </row>
    <row r="29" spans="2:4" ht="15">
      <c r="B29" s="24">
        <v>6.1</v>
      </c>
      <c r="C29" t="s">
        <v>355</v>
      </c>
      <c r="D29" s="5">
        <v>20</v>
      </c>
    </row>
    <row r="30" spans="2:4" ht="15">
      <c r="B30" s="24">
        <v>6.2</v>
      </c>
      <c r="C30" t="s">
        <v>356</v>
      </c>
      <c r="D30" s="5">
        <v>21</v>
      </c>
    </row>
    <row r="31" spans="2:4" ht="15">
      <c r="B31" s="24">
        <v>6.3</v>
      </c>
      <c r="C31" t="s">
        <v>357</v>
      </c>
      <c r="D31" s="5">
        <v>22</v>
      </c>
    </row>
    <row r="32" spans="1:4" ht="15">
      <c r="A32" s="22">
        <v>7</v>
      </c>
      <c r="B32" s="1" t="s">
        <v>358</v>
      </c>
      <c r="C32" s="1"/>
      <c r="D32" s="23">
        <v>22</v>
      </c>
    </row>
    <row r="33" spans="2:4" ht="15">
      <c r="B33" s="24">
        <v>7.1</v>
      </c>
      <c r="C33" t="s">
        <v>359</v>
      </c>
      <c r="D33" s="5">
        <v>22</v>
      </c>
    </row>
    <row r="34" spans="2:4" ht="15">
      <c r="B34" s="24">
        <v>7.2</v>
      </c>
      <c r="C34" t="s">
        <v>360</v>
      </c>
      <c r="D34" s="5">
        <v>23</v>
      </c>
    </row>
    <row r="35" spans="2:4" ht="15">
      <c r="B35" s="24">
        <v>7.3</v>
      </c>
      <c r="C35" t="s">
        <v>361</v>
      </c>
      <c r="D35" s="5">
        <v>23</v>
      </c>
    </row>
    <row r="36" spans="2:4" ht="15">
      <c r="B36" s="24">
        <v>7.4</v>
      </c>
      <c r="C36" t="s">
        <v>362</v>
      </c>
      <c r="D36" s="5">
        <v>23</v>
      </c>
    </row>
    <row r="37" spans="2:4" ht="15">
      <c r="B37" s="24">
        <v>7.5</v>
      </c>
      <c r="C37" t="s">
        <v>363</v>
      </c>
      <c r="D37" s="5">
        <v>24</v>
      </c>
    </row>
    <row r="38" spans="2:4" ht="15">
      <c r="B38" s="24">
        <v>7.6</v>
      </c>
      <c r="C38" t="s">
        <v>364</v>
      </c>
      <c r="D38" s="5">
        <v>25</v>
      </c>
    </row>
    <row r="39" spans="2:4" ht="15">
      <c r="B39" s="24">
        <v>7.7</v>
      </c>
      <c r="C39" t="s">
        <v>365</v>
      </c>
      <c r="D39" s="5">
        <v>25</v>
      </c>
    </row>
    <row r="40" spans="1:4" ht="15">
      <c r="A40" s="22">
        <v>8</v>
      </c>
      <c r="B40" s="1" t="s">
        <v>366</v>
      </c>
      <c r="C40" s="1"/>
      <c r="D40" s="23">
        <v>26</v>
      </c>
    </row>
    <row r="41" spans="2:4" ht="15">
      <c r="B41" s="24">
        <v>8.1</v>
      </c>
      <c r="C41" t="s">
        <v>367</v>
      </c>
      <c r="D41" s="5">
        <v>26</v>
      </c>
    </row>
    <row r="42" spans="2:4" ht="15">
      <c r="B42" s="24">
        <v>8.2</v>
      </c>
      <c r="C42" t="s">
        <v>368</v>
      </c>
      <c r="D42" s="5">
        <v>26</v>
      </c>
    </row>
    <row r="43" spans="2:4" ht="15">
      <c r="B43" s="24">
        <v>8.3</v>
      </c>
      <c r="C43" t="s">
        <v>369</v>
      </c>
      <c r="D43" s="5">
        <v>28</v>
      </c>
    </row>
    <row r="44" spans="2:4" ht="15">
      <c r="B44" s="24">
        <v>8.4</v>
      </c>
      <c r="C44" t="s">
        <v>370</v>
      </c>
      <c r="D44" s="5">
        <v>29</v>
      </c>
    </row>
    <row r="45" spans="1:4" ht="15">
      <c r="A45" s="22">
        <v>9</v>
      </c>
      <c r="B45" s="1" t="s">
        <v>371</v>
      </c>
      <c r="C45" s="1"/>
      <c r="D45" s="23">
        <v>29</v>
      </c>
    </row>
    <row r="46" spans="2:4" ht="15">
      <c r="B46" s="24">
        <v>9.1</v>
      </c>
      <c r="C46" t="s">
        <v>372</v>
      </c>
      <c r="D46" s="5">
        <v>29</v>
      </c>
    </row>
    <row r="47" spans="2:4" ht="15">
      <c r="B47" s="24">
        <v>9.2</v>
      </c>
      <c r="C47" t="s">
        <v>373</v>
      </c>
      <c r="D47" s="5">
        <v>29</v>
      </c>
    </row>
    <row r="48" spans="2:4" ht="15">
      <c r="B48" s="24">
        <v>9.3</v>
      </c>
      <c r="C48" t="s">
        <v>374</v>
      </c>
      <c r="D48" s="5">
        <v>30</v>
      </c>
    </row>
    <row r="49" spans="2:4" ht="15">
      <c r="B49" s="24">
        <v>9.4</v>
      </c>
      <c r="C49" t="s">
        <v>375</v>
      </c>
      <c r="D49" s="5">
        <v>31</v>
      </c>
    </row>
    <row r="50" spans="2:4" ht="15">
      <c r="B50" s="24">
        <v>9.5</v>
      </c>
      <c r="C50" t="s">
        <v>376</v>
      </c>
      <c r="D50" s="5">
        <v>31</v>
      </c>
    </row>
    <row r="51" spans="1:4" ht="15">
      <c r="A51" s="22">
        <v>10</v>
      </c>
      <c r="B51" s="1" t="s">
        <v>377</v>
      </c>
      <c r="C51" s="1"/>
      <c r="D51" s="23">
        <v>31</v>
      </c>
    </row>
    <row r="52" spans="2:4" ht="15">
      <c r="B52" s="24">
        <v>10.1</v>
      </c>
      <c r="C52" t="s">
        <v>378</v>
      </c>
      <c r="D52" s="5">
        <v>31</v>
      </c>
    </row>
    <row r="53" spans="2:4" ht="15">
      <c r="B53" s="24">
        <v>10.2</v>
      </c>
      <c r="C53" t="s">
        <v>379</v>
      </c>
      <c r="D53" s="5">
        <v>32</v>
      </c>
    </row>
    <row r="54" spans="2:4" ht="15">
      <c r="B54" s="24">
        <v>10.3</v>
      </c>
      <c r="C54" t="s">
        <v>380</v>
      </c>
      <c r="D54" s="5">
        <v>33</v>
      </c>
    </row>
    <row r="55" spans="2:4" ht="15">
      <c r="B55" s="24">
        <v>10.4</v>
      </c>
      <c r="C55" t="s">
        <v>381</v>
      </c>
      <c r="D55" s="5">
        <v>33</v>
      </c>
    </row>
    <row r="56" spans="2:4" ht="15">
      <c r="B56" s="24">
        <v>10.5</v>
      </c>
      <c r="C56" t="s">
        <v>382</v>
      </c>
      <c r="D56" s="5">
        <v>34</v>
      </c>
    </row>
    <row r="57" spans="2:4" ht="15">
      <c r="B57" s="24">
        <v>10.6</v>
      </c>
      <c r="C57" t="s">
        <v>383</v>
      </c>
      <c r="D57" s="5">
        <v>34</v>
      </c>
    </row>
    <row r="58" spans="1:4" ht="15">
      <c r="A58" s="22">
        <v>11</v>
      </c>
      <c r="B58" s="1" t="s">
        <v>384</v>
      </c>
      <c r="C58" s="1"/>
      <c r="D58" s="23">
        <v>34</v>
      </c>
    </row>
    <row r="59" spans="2:4" ht="15">
      <c r="B59" s="24">
        <v>11.1</v>
      </c>
      <c r="C59" t="s">
        <v>385</v>
      </c>
      <c r="D59" s="5">
        <v>34</v>
      </c>
    </row>
    <row r="60" spans="2:4" ht="15">
      <c r="B60" s="24">
        <v>11.2</v>
      </c>
      <c r="C60" t="s">
        <v>386</v>
      </c>
      <c r="D60" s="5">
        <v>35</v>
      </c>
    </row>
    <row r="61" spans="2:4" ht="15">
      <c r="B61" s="24">
        <v>11.3</v>
      </c>
      <c r="C61" t="s">
        <v>387</v>
      </c>
      <c r="D61" s="5">
        <v>35</v>
      </c>
    </row>
    <row r="62" spans="2:4" ht="15">
      <c r="B62" s="24">
        <v>11.4</v>
      </c>
      <c r="C62" t="s">
        <v>388</v>
      </c>
      <c r="D62" s="5">
        <v>36</v>
      </c>
    </row>
  </sheetData>
  <sheetProtection selectLockedCells="1" selectUnlockedCells="1"/>
  <mergeCells count="12">
    <mergeCell ref="A2:F2"/>
    <mergeCell ref="B4:C4"/>
    <mergeCell ref="B10:C10"/>
    <mergeCell ref="B13:C13"/>
    <mergeCell ref="B18:C18"/>
    <mergeCell ref="B22:C22"/>
    <mergeCell ref="B28:C28"/>
    <mergeCell ref="B32:C32"/>
    <mergeCell ref="B40:C40"/>
    <mergeCell ref="B45:C45"/>
    <mergeCell ref="B51:C51"/>
    <mergeCell ref="B58:C5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2.xml><?xml version="1.0" encoding="utf-8"?>
<worksheet xmlns="http://schemas.openxmlformats.org/spreadsheetml/2006/main" xmlns:r="http://schemas.openxmlformats.org/officeDocument/2006/relationships">
  <dimension ref="A2:F48"/>
  <sheetViews>
    <sheetView workbookViewId="0" topLeftCell="A1">
      <selection activeCell="A1" sqref="A1"/>
    </sheetView>
  </sheetViews>
  <sheetFormatPr defaultColWidth="8.00390625" defaultRowHeight="15"/>
  <cols>
    <col min="1" max="1" width="10.7109375" style="0" customWidth="1"/>
    <col min="2" max="2" width="11.7109375" style="0" customWidth="1"/>
    <col min="3" max="3" width="35.7109375" style="0" customWidth="1"/>
    <col min="4" max="4" width="10.7109375" style="0" customWidth="1"/>
    <col min="5" max="16384" width="8.7109375" style="0" customWidth="1"/>
  </cols>
  <sheetData>
    <row r="2" spans="1:6" ht="15">
      <c r="A2" s="1"/>
      <c r="B2" s="1"/>
      <c r="C2" s="1"/>
      <c r="D2" s="1"/>
      <c r="E2" s="1"/>
      <c r="F2" s="1"/>
    </row>
    <row r="4" spans="2:4" ht="15">
      <c r="B4" s="24">
        <v>11.5</v>
      </c>
      <c r="C4" t="s">
        <v>389</v>
      </c>
      <c r="D4" s="5">
        <v>36</v>
      </c>
    </row>
    <row r="5" spans="2:4" ht="15">
      <c r="B5" s="24">
        <v>11.6</v>
      </c>
      <c r="C5" t="s">
        <v>390</v>
      </c>
      <c r="D5" s="5">
        <v>36</v>
      </c>
    </row>
    <row r="6" spans="2:4" ht="15">
      <c r="B6" s="24">
        <v>11.7</v>
      </c>
      <c r="C6" t="s">
        <v>391</v>
      </c>
      <c r="D6" s="5">
        <v>36</v>
      </c>
    </row>
    <row r="7" spans="2:4" ht="15">
      <c r="B7" s="24">
        <v>11.8</v>
      </c>
      <c r="C7" t="s">
        <v>392</v>
      </c>
      <c r="D7" s="5">
        <v>37</v>
      </c>
    </row>
    <row r="8" spans="1:4" ht="15">
      <c r="A8" s="22">
        <v>12</v>
      </c>
      <c r="B8" s="1" t="s">
        <v>393</v>
      </c>
      <c r="C8" s="1"/>
      <c r="D8" s="23">
        <v>37</v>
      </c>
    </row>
    <row r="9" spans="2:4" ht="15">
      <c r="B9" s="24">
        <v>12.1</v>
      </c>
      <c r="C9" t="s">
        <v>394</v>
      </c>
      <c r="D9" s="5">
        <v>37</v>
      </c>
    </row>
    <row r="10" spans="2:4" ht="15">
      <c r="B10" s="24">
        <v>12.2</v>
      </c>
      <c r="C10" t="s">
        <v>395</v>
      </c>
      <c r="D10" s="5">
        <v>37</v>
      </c>
    </row>
    <row r="11" spans="1:4" ht="15">
      <c r="A11" s="22">
        <v>13</v>
      </c>
      <c r="B11" s="1" t="s">
        <v>396</v>
      </c>
      <c r="C11" s="1"/>
      <c r="D11" s="23">
        <v>38</v>
      </c>
    </row>
    <row r="12" spans="2:4" ht="15">
      <c r="B12" s="24">
        <v>13.1</v>
      </c>
      <c r="C12" t="s">
        <v>397</v>
      </c>
      <c r="D12" s="5">
        <v>38</v>
      </c>
    </row>
    <row r="13" spans="2:4" ht="15">
      <c r="B13" s="24">
        <v>13.2</v>
      </c>
      <c r="C13" t="s">
        <v>398</v>
      </c>
      <c r="D13" s="5">
        <v>38</v>
      </c>
    </row>
    <row r="14" spans="2:4" ht="15">
      <c r="B14" s="24">
        <v>13.3</v>
      </c>
      <c r="C14" t="s">
        <v>399</v>
      </c>
      <c r="D14" s="5">
        <v>38</v>
      </c>
    </row>
    <row r="15" spans="2:4" ht="15">
      <c r="B15" s="24">
        <v>13.4</v>
      </c>
      <c r="C15" t="s">
        <v>400</v>
      </c>
      <c r="D15" s="5">
        <v>38</v>
      </c>
    </row>
    <row r="16" spans="2:4" ht="15">
      <c r="B16" s="24">
        <v>13.5</v>
      </c>
      <c r="C16" t="s">
        <v>401</v>
      </c>
      <c r="D16" s="5">
        <v>39</v>
      </c>
    </row>
    <row r="17" spans="2:4" ht="15">
      <c r="B17" s="24">
        <v>13.6</v>
      </c>
      <c r="C17" t="s">
        <v>402</v>
      </c>
      <c r="D17" s="5">
        <v>39</v>
      </c>
    </row>
    <row r="18" spans="2:4" ht="15">
      <c r="B18" s="24">
        <v>13.7</v>
      </c>
      <c r="C18" t="s">
        <v>403</v>
      </c>
      <c r="D18" s="5">
        <v>40</v>
      </c>
    </row>
    <row r="19" spans="2:4" ht="15">
      <c r="B19" s="24">
        <v>13.8</v>
      </c>
      <c r="C19" t="s">
        <v>404</v>
      </c>
      <c r="D19" s="5">
        <v>40</v>
      </c>
    </row>
    <row r="20" spans="2:4" ht="15">
      <c r="B20" s="24">
        <v>13.9</v>
      </c>
      <c r="C20" t="s">
        <v>405</v>
      </c>
      <c r="D20" s="5">
        <v>41</v>
      </c>
    </row>
    <row r="21" spans="2:4" ht="15">
      <c r="B21" s="24">
        <v>13.1</v>
      </c>
      <c r="C21" t="s">
        <v>406</v>
      </c>
      <c r="D21" s="5">
        <v>41</v>
      </c>
    </row>
    <row r="22" spans="2:4" ht="15">
      <c r="B22" s="24">
        <v>13.11</v>
      </c>
      <c r="C22" t="s">
        <v>407</v>
      </c>
      <c r="D22" s="5">
        <v>41</v>
      </c>
    </row>
    <row r="23" spans="2:4" ht="15">
      <c r="B23" s="24">
        <v>13.12</v>
      </c>
      <c r="C23" t="s">
        <v>408</v>
      </c>
      <c r="D23" s="5">
        <v>41</v>
      </c>
    </row>
    <row r="24" spans="2:4" ht="15">
      <c r="B24" s="24">
        <v>13.13</v>
      </c>
      <c r="C24" t="s">
        <v>409</v>
      </c>
      <c r="D24" s="5">
        <v>41</v>
      </c>
    </row>
    <row r="25" spans="2:4" ht="15">
      <c r="B25" s="24">
        <v>13.14</v>
      </c>
      <c r="C25" t="s">
        <v>410</v>
      </c>
      <c r="D25" s="5">
        <v>42</v>
      </c>
    </row>
    <row r="26" spans="2:4" ht="15">
      <c r="B26" s="24">
        <v>13.15</v>
      </c>
      <c r="C26" t="s">
        <v>411</v>
      </c>
      <c r="D26" s="5">
        <v>43</v>
      </c>
    </row>
    <row r="27" spans="2:4" ht="15">
      <c r="B27" s="24">
        <v>13.16</v>
      </c>
      <c r="C27" t="s">
        <v>412</v>
      </c>
      <c r="D27" s="5">
        <v>43</v>
      </c>
    </row>
    <row r="28" ht="15">
      <c r="D28" s="4"/>
    </row>
    <row r="29" spans="1:5" ht="15">
      <c r="A29" s="1" t="s">
        <v>413</v>
      </c>
      <c r="B29" s="1"/>
      <c r="C29" s="1"/>
      <c r="D29" s="23">
        <v>1</v>
      </c>
      <c r="E29" s="7"/>
    </row>
    <row r="30" spans="2:4" ht="15">
      <c r="B30" s="25"/>
      <c r="C30" s="25"/>
      <c r="D30" s="4"/>
    </row>
    <row r="31" spans="2:4" ht="15">
      <c r="B31" s="25" t="s">
        <v>414</v>
      </c>
      <c r="C31" s="25"/>
      <c r="D31" s="5">
        <v>3</v>
      </c>
    </row>
    <row r="32" ht="15">
      <c r="D32" s="4"/>
    </row>
    <row r="33" spans="1:5" ht="15">
      <c r="A33" s="1" t="s">
        <v>415</v>
      </c>
      <c r="B33" s="1"/>
      <c r="C33" s="1"/>
      <c r="D33" s="23">
        <v>1</v>
      </c>
      <c r="E33" s="7"/>
    </row>
    <row r="34" ht="15">
      <c r="D34" s="4"/>
    </row>
    <row r="35" spans="2:4" ht="15">
      <c r="B35" t="s">
        <v>416</v>
      </c>
      <c r="D35" s="5">
        <v>1</v>
      </c>
    </row>
    <row r="36" spans="2:4" ht="15">
      <c r="B36" t="s">
        <v>417</v>
      </c>
      <c r="D36" s="5">
        <v>1</v>
      </c>
    </row>
    <row r="37" spans="2:4" ht="15">
      <c r="B37" s="25" t="s">
        <v>418</v>
      </c>
      <c r="C37" s="25"/>
      <c r="D37" s="5">
        <v>2</v>
      </c>
    </row>
    <row r="38" ht="15">
      <c r="D38" s="4"/>
    </row>
    <row r="39" spans="1:5" ht="15">
      <c r="A39" s="1" t="s">
        <v>419</v>
      </c>
      <c r="B39" s="1"/>
      <c r="C39" s="1"/>
      <c r="D39" s="23">
        <v>1</v>
      </c>
      <c r="E39" s="7"/>
    </row>
    <row r="40" ht="15">
      <c r="D40" s="4"/>
    </row>
    <row r="41" spans="2:4" ht="15">
      <c r="B41" s="25" t="s">
        <v>420</v>
      </c>
      <c r="C41" s="25"/>
      <c r="D41" s="5">
        <v>1</v>
      </c>
    </row>
    <row r="42" spans="2:4" ht="15">
      <c r="B42" s="25" t="s">
        <v>421</v>
      </c>
      <c r="C42" s="25"/>
      <c r="D42" s="5">
        <v>1</v>
      </c>
    </row>
    <row r="43" spans="2:4" ht="15">
      <c r="B43" s="25" t="s">
        <v>422</v>
      </c>
      <c r="C43" s="25"/>
      <c r="D43" s="5">
        <v>2</v>
      </c>
    </row>
    <row r="44" ht="15">
      <c r="D44" s="4"/>
    </row>
    <row r="45" spans="1:5" ht="15">
      <c r="A45" s="1" t="s">
        <v>423</v>
      </c>
      <c r="B45" s="1"/>
      <c r="C45" s="1"/>
      <c r="D45" s="23">
        <v>1</v>
      </c>
      <c r="E45" s="7"/>
    </row>
    <row r="46" spans="2:4" ht="15">
      <c r="B46" s="25" t="s">
        <v>424</v>
      </c>
      <c r="C46" s="25"/>
      <c r="D46" s="5">
        <v>1</v>
      </c>
    </row>
    <row r="47" spans="2:4" ht="15">
      <c r="B47" s="25" t="s">
        <v>425</v>
      </c>
      <c r="C47" s="25"/>
      <c r="D47" s="5">
        <v>2</v>
      </c>
    </row>
    <row r="48" spans="1:4" ht="15">
      <c r="A48" s="25"/>
      <c r="B48" s="25"/>
      <c r="C48" s="25"/>
      <c r="D48" s="4"/>
    </row>
  </sheetData>
  <sheetProtection selectLockedCells="1" selectUnlockedCells="1"/>
  <mergeCells count="16">
    <mergeCell ref="A2:F2"/>
    <mergeCell ref="B8:C8"/>
    <mergeCell ref="B11:C11"/>
    <mergeCell ref="A29:C29"/>
    <mergeCell ref="B30:C30"/>
    <mergeCell ref="B31:C31"/>
    <mergeCell ref="A33:C33"/>
    <mergeCell ref="B37:C37"/>
    <mergeCell ref="A39:C39"/>
    <mergeCell ref="B41:C41"/>
    <mergeCell ref="B42:C42"/>
    <mergeCell ref="B43:C43"/>
    <mergeCell ref="A45:C45"/>
    <mergeCell ref="B46:C46"/>
    <mergeCell ref="B47:C47"/>
    <mergeCell ref="A48:C4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3.xml><?xml version="1.0" encoding="utf-8"?>
<worksheet xmlns="http://schemas.openxmlformats.org/spreadsheetml/2006/main" xmlns:r="http://schemas.openxmlformats.org/officeDocument/2006/relationships">
  <dimension ref="A2:F18"/>
  <sheetViews>
    <sheetView workbookViewId="0" topLeftCell="A1">
      <selection activeCell="A1" sqref="A1"/>
    </sheetView>
  </sheetViews>
  <sheetFormatPr defaultColWidth="8.00390625" defaultRowHeight="15"/>
  <cols>
    <col min="1" max="1" width="18.7109375" style="0" customWidth="1"/>
    <col min="2" max="2" width="16.7109375" style="0" customWidth="1"/>
    <col min="3" max="3" width="24.7109375" style="0" customWidth="1"/>
    <col min="4" max="16384" width="8.7109375" style="0" customWidth="1"/>
  </cols>
  <sheetData>
    <row r="2" spans="1:6" ht="15">
      <c r="A2" s="1" t="s">
        <v>426</v>
      </c>
      <c r="B2" s="1"/>
      <c r="C2" s="1"/>
      <c r="D2" s="1"/>
      <c r="E2" s="1"/>
      <c r="F2" s="1"/>
    </row>
    <row r="5" spans="1:3" ht="15">
      <c r="A5" s="7" t="s">
        <v>427</v>
      </c>
      <c r="B5" s="7" t="s">
        <v>428</v>
      </c>
      <c r="C5" s="7" t="s">
        <v>429</v>
      </c>
    </row>
    <row r="6" spans="1:3" ht="15">
      <c r="A6" t="s">
        <v>430</v>
      </c>
      <c r="B6" t="s">
        <v>431</v>
      </c>
      <c r="C6" t="s">
        <v>432</v>
      </c>
    </row>
    <row r="7" spans="1:3" ht="15">
      <c r="A7" t="s">
        <v>433</v>
      </c>
      <c r="B7" t="s">
        <v>434</v>
      </c>
      <c r="C7" t="s">
        <v>435</v>
      </c>
    </row>
    <row r="8" spans="1:3" ht="15">
      <c r="A8" t="s">
        <v>436</v>
      </c>
      <c r="B8" t="s">
        <v>437</v>
      </c>
      <c r="C8" t="s">
        <v>438</v>
      </c>
    </row>
    <row r="9" spans="1:3" ht="15">
      <c r="A9" t="s">
        <v>439</v>
      </c>
      <c r="B9" t="s">
        <v>440</v>
      </c>
      <c r="C9" t="s">
        <v>441</v>
      </c>
    </row>
    <row r="10" spans="1:3" ht="15">
      <c r="A10" t="s">
        <v>442</v>
      </c>
      <c r="B10" t="s">
        <v>443</v>
      </c>
      <c r="C10" t="s">
        <v>441</v>
      </c>
    </row>
    <row r="11" spans="1:3" ht="15">
      <c r="A11" t="s">
        <v>444</v>
      </c>
      <c r="B11" t="s">
        <v>445</v>
      </c>
      <c r="C11" t="s">
        <v>435</v>
      </c>
    </row>
    <row r="12" spans="1:3" ht="15">
      <c r="A12" t="s">
        <v>446</v>
      </c>
      <c r="B12" t="s">
        <v>447</v>
      </c>
      <c r="C12" t="s">
        <v>435</v>
      </c>
    </row>
    <row r="13" spans="1:3" ht="15">
      <c r="A13" t="s">
        <v>448</v>
      </c>
      <c r="B13" t="s">
        <v>449</v>
      </c>
      <c r="C13" t="s">
        <v>450</v>
      </c>
    </row>
    <row r="14" spans="1:3" ht="15">
      <c r="A14" t="s">
        <v>451</v>
      </c>
      <c r="B14" t="s">
        <v>452</v>
      </c>
      <c r="C14" t="s">
        <v>453</v>
      </c>
    </row>
    <row r="15" spans="1:3" ht="15">
      <c r="A15" t="s">
        <v>454</v>
      </c>
      <c r="B15" t="s">
        <v>455</v>
      </c>
      <c r="C15" t="s">
        <v>456</v>
      </c>
    </row>
    <row r="16" spans="1:3" ht="15">
      <c r="A16" t="s">
        <v>457</v>
      </c>
      <c r="B16" t="s">
        <v>458</v>
      </c>
      <c r="C16" t="s">
        <v>459</v>
      </c>
    </row>
    <row r="17" spans="1:3" ht="15">
      <c r="A17" t="s">
        <v>460</v>
      </c>
      <c r="B17" t="s">
        <v>461</v>
      </c>
      <c r="C17" t="s">
        <v>435</v>
      </c>
    </row>
    <row r="18" spans="1:3" ht="15">
      <c r="A18" s="1" t="s">
        <v>426</v>
      </c>
      <c r="B18" s="1"/>
      <c r="C18" s="7" t="s">
        <v>462</v>
      </c>
    </row>
  </sheetData>
  <sheetProtection selectLockedCells="1" selectUnlockedCells="1"/>
  <mergeCells count="2">
    <mergeCell ref="A2:F2"/>
    <mergeCell ref="A18:B1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4.xml><?xml version="1.0" encoding="utf-8"?>
<worksheet xmlns="http://schemas.openxmlformats.org/spreadsheetml/2006/main" xmlns:r="http://schemas.openxmlformats.org/officeDocument/2006/relationships">
  <dimension ref="A2:F10"/>
  <sheetViews>
    <sheetView workbookViewId="0" topLeftCell="A1">
      <selection activeCell="A1" sqref="A1"/>
    </sheetView>
  </sheetViews>
  <sheetFormatPr defaultColWidth="8.00390625" defaultRowHeight="15"/>
  <cols>
    <col min="1" max="1" width="31.7109375" style="0" customWidth="1"/>
    <col min="2" max="2" width="26.7109375" style="0" customWidth="1"/>
    <col min="3" max="16384" width="8.7109375" style="0" customWidth="1"/>
  </cols>
  <sheetData>
    <row r="2" spans="1:6" ht="15">
      <c r="A2" s="1" t="s">
        <v>463</v>
      </c>
      <c r="B2" s="1"/>
      <c r="C2" s="1"/>
      <c r="D2" s="1"/>
      <c r="E2" s="1"/>
      <c r="F2" s="1"/>
    </row>
    <row r="5" spans="1:2" ht="15">
      <c r="A5" s="7" t="s">
        <v>464</v>
      </c>
      <c r="B5" t="s">
        <v>465</v>
      </c>
    </row>
    <row r="6" spans="1:2" ht="15">
      <c r="A6" s="7" t="s">
        <v>466</v>
      </c>
      <c r="B6" t="s">
        <v>467</v>
      </c>
    </row>
    <row r="7" spans="1:2" ht="15">
      <c r="A7" s="7" t="s">
        <v>468</v>
      </c>
      <c r="B7" t="s">
        <v>469</v>
      </c>
    </row>
    <row r="8" spans="1:2" ht="15">
      <c r="A8" s="7" t="s">
        <v>470</v>
      </c>
      <c r="B8" t="s">
        <v>471</v>
      </c>
    </row>
    <row r="9" spans="1:2" ht="15">
      <c r="A9" s="7" t="s">
        <v>472</v>
      </c>
      <c r="B9" t="s">
        <v>473</v>
      </c>
    </row>
    <row r="10" spans="1:2" ht="15">
      <c r="A10" s="7" t="s">
        <v>474</v>
      </c>
      <c r="B10">
        <f>"1.50usd"*1.1/1.2="1.375usd"</f>
        <v>0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5.xml><?xml version="1.0" encoding="utf-8"?>
<worksheet xmlns="http://schemas.openxmlformats.org/spreadsheetml/2006/main" xmlns:r="http://schemas.openxmlformats.org/officeDocument/2006/relationships">
  <dimension ref="A2:F4"/>
  <sheetViews>
    <sheetView workbookViewId="0" topLeftCell="A1">
      <selection activeCell="A1" sqref="A1"/>
    </sheetView>
  </sheetViews>
  <sheetFormatPr defaultColWidth="8.00390625" defaultRowHeight="15"/>
  <cols>
    <col min="1" max="1" width="26.7109375" style="0" customWidth="1"/>
    <col min="2" max="6" width="5.7109375" style="0" customWidth="1"/>
    <col min="7" max="16384" width="8.7109375" style="0" customWidth="1"/>
  </cols>
  <sheetData>
    <row r="2" spans="1:6" ht="15">
      <c r="A2" s="3" t="s">
        <v>475</v>
      </c>
      <c r="B2" s="6" t="s">
        <v>476</v>
      </c>
      <c r="C2" s="6"/>
      <c r="D2" s="6"/>
      <c r="E2" s="6"/>
      <c r="F2" s="6"/>
    </row>
    <row r="3" spans="1:5" ht="15">
      <c r="A3" s="3" t="s">
        <v>259</v>
      </c>
      <c r="B3" s="3" t="s">
        <v>260</v>
      </c>
      <c r="C3" s="3" t="s">
        <v>261</v>
      </c>
      <c r="D3" s="3" t="s">
        <v>262</v>
      </c>
      <c r="E3" s="3" t="s">
        <v>477</v>
      </c>
    </row>
    <row r="4" spans="1:6" ht="15">
      <c r="A4" s="2" t="s">
        <v>478</v>
      </c>
      <c r="B4" s="2" t="s">
        <v>479</v>
      </c>
      <c r="C4" s="2" t="s">
        <v>479</v>
      </c>
      <c r="D4" s="2" t="s">
        <v>479</v>
      </c>
      <c r="E4" s="2" t="s">
        <v>479</v>
      </c>
      <c r="F4" s="2" t="s">
        <v>479</v>
      </c>
    </row>
  </sheetData>
  <sheetProtection selectLockedCells="1" selectUnlockedCells="1"/>
  <mergeCells count="1">
    <mergeCell ref="B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6.xml><?xml version="1.0" encoding="utf-8"?>
<worksheet xmlns="http://schemas.openxmlformats.org/spreadsheetml/2006/main" xmlns:r="http://schemas.openxmlformats.org/officeDocument/2006/relationships">
  <dimension ref="A2:F4"/>
  <sheetViews>
    <sheetView workbookViewId="0" topLeftCell="A1">
      <selection activeCell="A1" sqref="A1"/>
    </sheetView>
  </sheetViews>
  <sheetFormatPr defaultColWidth="8.00390625" defaultRowHeight="15"/>
  <cols>
    <col min="1" max="1" width="26.7109375" style="0" customWidth="1"/>
    <col min="2" max="6" width="5.7109375" style="0" customWidth="1"/>
    <col min="7" max="16384" width="8.7109375" style="0" customWidth="1"/>
  </cols>
  <sheetData>
    <row r="2" spans="1:6" ht="15">
      <c r="A2" s="3" t="s">
        <v>475</v>
      </c>
      <c r="B2" s="6" t="s">
        <v>476</v>
      </c>
      <c r="C2" s="6"/>
      <c r="D2" s="6"/>
      <c r="E2" s="6"/>
      <c r="F2" s="6"/>
    </row>
    <row r="3" spans="1:5" ht="15">
      <c r="A3" s="3" t="s">
        <v>259</v>
      </c>
      <c r="B3" s="3" t="s">
        <v>260</v>
      </c>
      <c r="C3" s="3" t="s">
        <v>261</v>
      </c>
      <c r="D3" s="3" t="s">
        <v>262</v>
      </c>
      <c r="E3" s="3" t="s">
        <v>477</v>
      </c>
    </row>
    <row r="4" spans="1:6" ht="15">
      <c r="A4" s="2" t="s">
        <v>478</v>
      </c>
      <c r="B4" s="2" t="s">
        <v>479</v>
      </c>
      <c r="C4" s="2" t="s">
        <v>479</v>
      </c>
      <c r="D4" s="2" t="s">
        <v>479</v>
      </c>
      <c r="E4" s="2" t="s">
        <v>479</v>
      </c>
      <c r="F4" s="2" t="s">
        <v>479</v>
      </c>
    </row>
  </sheetData>
  <sheetProtection selectLockedCells="1" selectUnlockedCells="1"/>
  <mergeCells count="1">
    <mergeCell ref="B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7.xml><?xml version="1.0" encoding="utf-8"?>
<worksheet xmlns="http://schemas.openxmlformats.org/spreadsheetml/2006/main" xmlns:r="http://schemas.openxmlformats.org/officeDocument/2006/relationships">
  <dimension ref="A2:F6"/>
  <sheetViews>
    <sheetView workbookViewId="0" topLeftCell="A1">
      <selection activeCell="A1" sqref="A1"/>
    </sheetView>
  </sheetViews>
  <sheetFormatPr defaultColWidth="8.00390625" defaultRowHeight="15"/>
  <cols>
    <col min="1" max="1" width="5.7109375" style="0" customWidth="1"/>
    <col min="2" max="2" width="14.7109375" style="0" customWidth="1"/>
    <col min="3" max="3" width="8.7109375" style="0" customWidth="1"/>
    <col min="4" max="4" width="3.7109375" style="0" customWidth="1"/>
    <col min="5" max="5" width="8.7109375" style="0" customWidth="1"/>
    <col min="6" max="6" width="28.7109375" style="0" customWidth="1"/>
    <col min="7" max="16384" width="8.7109375" style="0" customWidth="1"/>
  </cols>
  <sheetData>
    <row r="2" spans="1:6" ht="15">
      <c r="A2" s="1" t="s">
        <v>480</v>
      </c>
      <c r="B2" s="1"/>
      <c r="C2" s="1"/>
      <c r="D2" s="1"/>
      <c r="E2" s="1"/>
      <c r="F2" s="1"/>
    </row>
    <row r="4" spans="1:6" ht="15">
      <c r="A4" t="s">
        <v>481</v>
      </c>
      <c r="B4" t="s">
        <v>482</v>
      </c>
      <c r="D4" t="s">
        <v>483</v>
      </c>
      <c r="F4" t="s">
        <v>484</v>
      </c>
    </row>
    <row r="5" ht="15">
      <c r="F5" t="s">
        <v>485</v>
      </c>
    </row>
    <row r="6" ht="15">
      <c r="F6" t="s">
        <v>486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8.xml><?xml version="1.0" encoding="utf-8"?>
<worksheet xmlns="http://schemas.openxmlformats.org/spreadsheetml/2006/main" xmlns:r="http://schemas.openxmlformats.org/officeDocument/2006/relationships">
  <dimension ref="A2:F6"/>
  <sheetViews>
    <sheetView workbookViewId="0" topLeftCell="A1">
      <selection activeCell="A1" sqref="A1"/>
    </sheetView>
  </sheetViews>
  <sheetFormatPr defaultColWidth="8.00390625" defaultRowHeight="15"/>
  <cols>
    <col min="1" max="1" width="5.7109375" style="0" customWidth="1"/>
    <col min="2" max="2" width="14.7109375" style="0" customWidth="1"/>
    <col min="3" max="3" width="8.7109375" style="0" customWidth="1"/>
    <col min="4" max="4" width="3.7109375" style="0" customWidth="1"/>
    <col min="5" max="5" width="8.7109375" style="0" customWidth="1"/>
    <col min="6" max="6" width="23.7109375" style="0" customWidth="1"/>
    <col min="7" max="16384" width="8.7109375" style="0" customWidth="1"/>
  </cols>
  <sheetData>
    <row r="2" spans="1:6" ht="15">
      <c r="A2" s="1" t="s">
        <v>480</v>
      </c>
      <c r="B2" s="1"/>
      <c r="C2" s="1"/>
      <c r="D2" s="1"/>
      <c r="E2" s="1"/>
      <c r="F2" s="1"/>
    </row>
    <row r="4" spans="1:6" ht="15">
      <c r="A4" t="s">
        <v>481</v>
      </c>
      <c r="B4" t="s">
        <v>482</v>
      </c>
      <c r="D4" t="s">
        <v>483</v>
      </c>
      <c r="F4" t="s">
        <v>487</v>
      </c>
    </row>
    <row r="5" ht="15">
      <c r="F5" t="s">
        <v>488</v>
      </c>
    </row>
    <row r="6" ht="15">
      <c r="F6" t="s">
        <v>489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9.xml><?xml version="1.0" encoding="utf-8"?>
<worksheet xmlns="http://schemas.openxmlformats.org/spreadsheetml/2006/main" xmlns:r="http://schemas.openxmlformats.org/officeDocument/2006/relationships">
  <dimension ref="A2:F12"/>
  <sheetViews>
    <sheetView workbookViewId="0" topLeftCell="A1">
      <selection activeCell="A1" sqref="A1"/>
    </sheetView>
  </sheetViews>
  <sheetFormatPr defaultColWidth="8.00390625" defaultRowHeight="15"/>
  <cols>
    <col min="1" max="1" width="6.7109375" style="0" customWidth="1"/>
    <col min="2" max="2" width="8.7109375" style="0" customWidth="1"/>
    <col min="3" max="3" width="28.7109375" style="0" customWidth="1"/>
    <col min="4" max="16384" width="8.7109375" style="0" customWidth="1"/>
  </cols>
  <sheetData>
    <row r="2" spans="1:6" ht="15">
      <c r="A2" s="1" t="s">
        <v>490</v>
      </c>
      <c r="B2" s="1"/>
      <c r="C2" s="1"/>
      <c r="D2" s="1"/>
      <c r="E2" s="1"/>
      <c r="F2" s="1"/>
    </row>
    <row r="4" spans="1:3" ht="15">
      <c r="A4" s="25" t="s">
        <v>491</v>
      </c>
      <c r="B4" s="25"/>
      <c r="C4" s="25"/>
    </row>
    <row r="5" spans="1:3" ht="15">
      <c r="A5" t="s">
        <v>492</v>
      </c>
      <c r="C5" t="s">
        <v>493</v>
      </c>
    </row>
    <row r="6" spans="1:3" ht="15">
      <c r="A6" t="s">
        <v>494</v>
      </c>
      <c r="C6" t="s">
        <v>495</v>
      </c>
    </row>
    <row r="7" spans="1:3" ht="15">
      <c r="A7" t="s">
        <v>481</v>
      </c>
      <c r="C7" t="s">
        <v>482</v>
      </c>
    </row>
    <row r="9" spans="1:3" ht="15">
      <c r="A9" s="25" t="s">
        <v>496</v>
      </c>
      <c r="B9" s="25"/>
      <c r="C9" s="25"/>
    </row>
    <row r="10" spans="1:3" ht="15">
      <c r="A10" t="s">
        <v>492</v>
      </c>
      <c r="C10" t="s">
        <v>497</v>
      </c>
    </row>
    <row r="11" spans="1:3" ht="15">
      <c r="A11" t="s">
        <v>494</v>
      </c>
      <c r="C11" t="s">
        <v>498</v>
      </c>
    </row>
    <row r="12" spans="1:3" ht="15">
      <c r="A12" t="s">
        <v>481</v>
      </c>
      <c r="C12" t="s">
        <v>482</v>
      </c>
    </row>
  </sheetData>
  <sheetProtection selectLockedCells="1" selectUnlockedCells="1"/>
  <mergeCells count="3">
    <mergeCell ref="A2:F2"/>
    <mergeCell ref="A4:C4"/>
    <mergeCell ref="A9:C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2:Y18"/>
  <sheetViews>
    <sheetView workbookViewId="0" topLeftCell="A1">
      <selection activeCell="A1" sqref="A1"/>
    </sheetView>
  </sheetViews>
  <sheetFormatPr defaultColWidth="8.00390625" defaultRowHeight="15"/>
  <cols>
    <col min="1" max="1" width="4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2" spans="1:6" ht="15">
      <c r="A2" s="1" t="s">
        <v>87</v>
      </c>
      <c r="B2" s="1"/>
      <c r="C2" s="1"/>
      <c r="D2" s="1"/>
      <c r="E2" s="1"/>
      <c r="F2" s="1"/>
    </row>
    <row r="4" spans="2:25" ht="15" customHeight="1">
      <c r="B4" s="8"/>
      <c r="C4" s="6" t="s">
        <v>88</v>
      </c>
      <c r="D4" s="6"/>
      <c r="E4" s="6"/>
      <c r="F4" s="6"/>
      <c r="G4" s="6"/>
      <c r="H4" s="6"/>
      <c r="I4" s="7"/>
      <c r="J4" s="8"/>
      <c r="K4" s="14" t="s">
        <v>89</v>
      </c>
      <c r="L4" s="14"/>
      <c r="M4" s="7"/>
      <c r="N4" s="8"/>
      <c r="O4" s="6" t="s">
        <v>90</v>
      </c>
      <c r="P4" s="6"/>
      <c r="Q4" s="7"/>
      <c r="R4" s="8"/>
      <c r="S4" s="14" t="s">
        <v>91</v>
      </c>
      <c r="T4" s="14"/>
      <c r="U4" s="7"/>
      <c r="V4" s="8"/>
      <c r="W4" s="14" t="s">
        <v>92</v>
      </c>
      <c r="X4" s="14"/>
      <c r="Y4" s="7"/>
    </row>
    <row r="5" spans="2:25" ht="15">
      <c r="B5" s="8"/>
      <c r="C5" s="6" t="s">
        <v>93</v>
      </c>
      <c r="D5" s="6"/>
      <c r="E5" s="7"/>
      <c r="F5" s="8"/>
      <c r="G5" s="6" t="s">
        <v>94</v>
      </c>
      <c r="H5" s="6"/>
      <c r="I5" s="7"/>
      <c r="J5" s="8"/>
      <c r="K5" s="6" t="s">
        <v>95</v>
      </c>
      <c r="L5" s="6"/>
      <c r="M5" s="7"/>
      <c r="N5" s="8"/>
      <c r="O5" s="6" t="s">
        <v>96</v>
      </c>
      <c r="P5" s="6"/>
      <c r="Q5" s="7"/>
      <c r="R5" s="8"/>
      <c r="S5" s="6" t="s">
        <v>97</v>
      </c>
      <c r="T5" s="6"/>
      <c r="U5" s="7"/>
      <c r="V5" s="8"/>
      <c r="W5" s="6" t="s">
        <v>98</v>
      </c>
      <c r="X5" s="6"/>
      <c r="Y5" s="7"/>
    </row>
    <row r="6" spans="1:24" ht="15">
      <c r="A6" t="s">
        <v>99</v>
      </c>
      <c r="B6" s="4"/>
      <c r="D6" s="5">
        <v>32662255</v>
      </c>
      <c r="F6" s="4"/>
      <c r="G6" s="9">
        <v>33</v>
      </c>
      <c r="H6" s="9"/>
      <c r="J6" s="4"/>
      <c r="K6" s="9">
        <v>307158</v>
      </c>
      <c r="L6" s="9"/>
      <c r="N6" s="4"/>
      <c r="O6" s="12">
        <v>-220341</v>
      </c>
      <c r="P6" s="12"/>
      <c r="R6" s="4"/>
      <c r="S6" s="12">
        <v>-70</v>
      </c>
      <c r="T6" s="12"/>
      <c r="V6" s="4"/>
      <c r="W6" s="9">
        <v>86780</v>
      </c>
      <c r="X6" s="9"/>
    </row>
    <row r="7" spans="1:24" ht="15">
      <c r="A7" s="10" t="s">
        <v>100</v>
      </c>
      <c r="B7" s="4"/>
      <c r="D7" s="4" t="s">
        <v>40</v>
      </c>
      <c r="F7" s="4"/>
      <c r="H7" s="4" t="s">
        <v>40</v>
      </c>
      <c r="J7" s="4"/>
      <c r="L7" s="5">
        <v>1871</v>
      </c>
      <c r="N7" s="4"/>
      <c r="P7" s="4" t="s">
        <v>40</v>
      </c>
      <c r="R7" s="4"/>
      <c r="T7" s="4" t="s">
        <v>40</v>
      </c>
      <c r="V7" s="4"/>
      <c r="X7" s="5">
        <v>1871</v>
      </c>
    </row>
    <row r="8" spans="1:24" ht="15">
      <c r="A8" s="10" t="s">
        <v>101</v>
      </c>
      <c r="B8" s="4"/>
      <c r="D8" s="5">
        <v>37688</v>
      </c>
      <c r="F8" s="4"/>
      <c r="H8" s="4" t="s">
        <v>40</v>
      </c>
      <c r="J8" s="4"/>
      <c r="L8" s="5">
        <v>263</v>
      </c>
      <c r="N8" s="4"/>
      <c r="P8" s="4" t="s">
        <v>40</v>
      </c>
      <c r="R8" s="4"/>
      <c r="T8" s="4" t="s">
        <v>40</v>
      </c>
      <c r="V8" s="4"/>
      <c r="X8" s="5">
        <v>263</v>
      </c>
    </row>
    <row r="9" spans="1:24" ht="15">
      <c r="A9" t="s">
        <v>80</v>
      </c>
      <c r="B9" s="4"/>
      <c r="D9" s="4" t="s">
        <v>40</v>
      </c>
      <c r="F9" s="4"/>
      <c r="H9" s="4" t="s">
        <v>40</v>
      </c>
      <c r="J9" s="4"/>
      <c r="L9" s="4" t="s">
        <v>40</v>
      </c>
      <c r="N9" s="4"/>
      <c r="P9" s="11">
        <v>-16767</v>
      </c>
      <c r="R9" s="4"/>
      <c r="T9" s="4" t="s">
        <v>40</v>
      </c>
      <c r="V9" s="4"/>
      <c r="X9" s="11">
        <v>-16767</v>
      </c>
    </row>
    <row r="10" spans="1:24" ht="15">
      <c r="A10" t="s">
        <v>102</v>
      </c>
      <c r="B10" s="4"/>
      <c r="D10" s="4" t="s">
        <v>40</v>
      </c>
      <c r="F10" s="4"/>
      <c r="H10" s="4" t="s">
        <v>40</v>
      </c>
      <c r="J10" s="4"/>
      <c r="L10" s="4" t="s">
        <v>40</v>
      </c>
      <c r="N10" s="4"/>
      <c r="P10" s="4" t="s">
        <v>40</v>
      </c>
      <c r="R10" s="4"/>
      <c r="T10" s="11">
        <v>-44</v>
      </c>
      <c r="V10" s="4"/>
      <c r="X10" s="11">
        <v>-44</v>
      </c>
    </row>
    <row r="11" spans="1:24" ht="15">
      <c r="A11" t="s">
        <v>103</v>
      </c>
      <c r="B11" s="4"/>
      <c r="D11" s="5">
        <v>32699943</v>
      </c>
      <c r="F11" s="4"/>
      <c r="H11" s="5">
        <v>33</v>
      </c>
      <c r="J11" s="4"/>
      <c r="L11" s="5">
        <v>309292</v>
      </c>
      <c r="N11" s="4"/>
      <c r="P11" s="11">
        <v>-237108</v>
      </c>
      <c r="R11" s="4"/>
      <c r="T11" s="11">
        <v>-114</v>
      </c>
      <c r="V11" s="4"/>
      <c r="X11" s="5">
        <v>72103</v>
      </c>
    </row>
    <row r="12" spans="2:24" ht="15">
      <c r="B12" s="4"/>
      <c r="D12" s="4"/>
      <c r="F12" s="4"/>
      <c r="H12" s="4"/>
      <c r="J12" s="4"/>
      <c r="L12" s="4"/>
      <c r="N12" s="4"/>
      <c r="P12" s="4"/>
      <c r="R12" s="4"/>
      <c r="T12" s="4"/>
      <c r="V12" s="4"/>
      <c r="X12" s="4"/>
    </row>
    <row r="13" spans="1:24" ht="15">
      <c r="A13" s="10" t="s">
        <v>104</v>
      </c>
      <c r="B13" s="4"/>
      <c r="D13" s="5">
        <v>1174827</v>
      </c>
      <c r="F13" s="4"/>
      <c r="H13" s="5">
        <v>1</v>
      </c>
      <c r="J13" s="4"/>
      <c r="L13" s="5">
        <v>14555</v>
      </c>
      <c r="N13" s="4"/>
      <c r="P13" s="4" t="s">
        <v>40</v>
      </c>
      <c r="R13" s="4"/>
      <c r="T13" s="4" t="s">
        <v>40</v>
      </c>
      <c r="V13" s="4"/>
      <c r="X13" s="5">
        <v>14556</v>
      </c>
    </row>
    <row r="14" spans="1:24" ht="15">
      <c r="A14" s="10" t="s">
        <v>100</v>
      </c>
      <c r="B14" s="4"/>
      <c r="D14" s="4" t="s">
        <v>40</v>
      </c>
      <c r="F14" s="4"/>
      <c r="H14" s="4" t="s">
        <v>40</v>
      </c>
      <c r="J14" s="4"/>
      <c r="L14" s="5">
        <v>2069</v>
      </c>
      <c r="N14" s="4"/>
      <c r="P14" s="4" t="s">
        <v>40</v>
      </c>
      <c r="R14" s="4"/>
      <c r="T14" s="4" t="s">
        <v>40</v>
      </c>
      <c r="V14" s="4"/>
      <c r="X14" s="5">
        <v>2069</v>
      </c>
    </row>
    <row r="15" spans="1:24" ht="15">
      <c r="A15" s="10" t="s">
        <v>101</v>
      </c>
      <c r="B15" s="4"/>
      <c r="D15" s="5">
        <v>184444</v>
      </c>
      <c r="F15" s="4"/>
      <c r="H15" s="4" t="s">
        <v>40</v>
      </c>
      <c r="J15" s="4"/>
      <c r="L15" s="5">
        <v>1485</v>
      </c>
      <c r="N15" s="4"/>
      <c r="P15" s="4" t="s">
        <v>40</v>
      </c>
      <c r="R15" s="4"/>
      <c r="T15" s="4" t="s">
        <v>40</v>
      </c>
      <c r="V15" s="4"/>
      <c r="X15" s="5">
        <v>1485</v>
      </c>
    </row>
    <row r="16" spans="1:24" ht="15">
      <c r="A16" t="s">
        <v>80</v>
      </c>
      <c r="B16" s="4"/>
      <c r="D16" s="4" t="s">
        <v>40</v>
      </c>
      <c r="F16" s="4"/>
      <c r="H16" s="4" t="s">
        <v>40</v>
      </c>
      <c r="J16" s="4"/>
      <c r="L16" s="4" t="s">
        <v>40</v>
      </c>
      <c r="N16" s="4"/>
      <c r="P16" s="11">
        <v>-17194</v>
      </c>
      <c r="R16" s="4"/>
      <c r="T16" s="4" t="s">
        <v>40</v>
      </c>
      <c r="V16" s="4"/>
      <c r="X16" s="11">
        <v>-17194</v>
      </c>
    </row>
    <row r="17" spans="1:24" ht="15">
      <c r="A17" t="s">
        <v>105</v>
      </c>
      <c r="B17" s="4"/>
      <c r="D17" s="4" t="s">
        <v>40</v>
      </c>
      <c r="F17" s="4"/>
      <c r="H17" s="4" t="s">
        <v>40</v>
      </c>
      <c r="J17" s="4"/>
      <c r="L17" s="4" t="s">
        <v>40</v>
      </c>
      <c r="N17" s="4"/>
      <c r="P17" s="4" t="s">
        <v>40</v>
      </c>
      <c r="R17" s="4"/>
      <c r="T17" s="5">
        <v>57</v>
      </c>
      <c r="V17" s="4"/>
      <c r="X17" s="5">
        <v>57</v>
      </c>
    </row>
    <row r="18" spans="1:24" ht="15">
      <c r="A18" t="s">
        <v>106</v>
      </c>
      <c r="B18" s="4"/>
      <c r="D18" s="5">
        <v>34059214</v>
      </c>
      <c r="F18" s="4"/>
      <c r="G18" s="9">
        <v>34</v>
      </c>
      <c r="H18" s="9"/>
      <c r="J18" s="4"/>
      <c r="K18" s="9">
        <v>327401</v>
      </c>
      <c r="L18" s="9"/>
      <c r="N18" s="4"/>
      <c r="O18" s="12">
        <v>-254302</v>
      </c>
      <c r="P18" s="12"/>
      <c r="R18" s="4"/>
      <c r="S18" s="12">
        <v>-57</v>
      </c>
      <c r="T18" s="12"/>
      <c r="V18" s="4"/>
      <c r="W18" s="9">
        <v>73076</v>
      </c>
      <c r="X18" s="9"/>
    </row>
  </sheetData>
  <sheetProtection selectLockedCells="1" selectUnlockedCells="1"/>
  <mergeCells count="22">
    <mergeCell ref="A2:F2"/>
    <mergeCell ref="C4:H4"/>
    <mergeCell ref="K4:L4"/>
    <mergeCell ref="O4:P4"/>
    <mergeCell ref="S4:T4"/>
    <mergeCell ref="W4:X4"/>
    <mergeCell ref="C5:D5"/>
    <mergeCell ref="G5:H5"/>
    <mergeCell ref="K5:L5"/>
    <mergeCell ref="O5:P5"/>
    <mergeCell ref="S5:T5"/>
    <mergeCell ref="W5:X5"/>
    <mergeCell ref="G6:H6"/>
    <mergeCell ref="K6:L6"/>
    <mergeCell ref="O6:P6"/>
    <mergeCell ref="S6:T6"/>
    <mergeCell ref="W6:X6"/>
    <mergeCell ref="G18:H18"/>
    <mergeCell ref="K18:L18"/>
    <mergeCell ref="O18:P18"/>
    <mergeCell ref="S18:T18"/>
    <mergeCell ref="W18:X1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2:Y19"/>
  <sheetViews>
    <sheetView workbookViewId="0" topLeftCell="A1">
      <selection activeCell="A1" sqref="A1"/>
    </sheetView>
  </sheetViews>
  <sheetFormatPr defaultColWidth="8.00390625" defaultRowHeight="15"/>
  <cols>
    <col min="1" max="1" width="55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2" spans="1:6" ht="15">
      <c r="A2" s="1"/>
      <c r="B2" s="1"/>
      <c r="C2" s="1"/>
      <c r="D2" s="1"/>
      <c r="E2" s="1"/>
      <c r="F2" s="1"/>
    </row>
    <row r="4" spans="2:25" ht="15" customHeight="1">
      <c r="B4" s="8"/>
      <c r="C4" s="6" t="s">
        <v>88</v>
      </c>
      <c r="D4" s="6"/>
      <c r="E4" s="6"/>
      <c r="F4" s="6"/>
      <c r="G4" s="6"/>
      <c r="H4" s="6"/>
      <c r="I4" s="7"/>
      <c r="J4" s="8"/>
      <c r="K4" s="14" t="s">
        <v>89</v>
      </c>
      <c r="L4" s="14"/>
      <c r="M4" s="7"/>
      <c r="N4" s="8"/>
      <c r="O4" s="6" t="s">
        <v>90</v>
      </c>
      <c r="P4" s="6"/>
      <c r="Q4" s="7"/>
      <c r="R4" s="8"/>
      <c r="S4" s="14" t="s">
        <v>91</v>
      </c>
      <c r="T4" s="14"/>
      <c r="U4" s="7"/>
      <c r="V4" s="8"/>
      <c r="W4" s="14" t="s">
        <v>92</v>
      </c>
      <c r="X4" s="14"/>
      <c r="Y4" s="7"/>
    </row>
    <row r="5" spans="2:25" ht="15">
      <c r="B5" s="8"/>
      <c r="C5" s="6" t="s">
        <v>93</v>
      </c>
      <c r="D5" s="6"/>
      <c r="E5" s="7"/>
      <c r="F5" s="8"/>
      <c r="G5" s="6" t="s">
        <v>94</v>
      </c>
      <c r="H5" s="6"/>
      <c r="I5" s="7"/>
      <c r="J5" s="8"/>
      <c r="K5" s="6" t="s">
        <v>95</v>
      </c>
      <c r="L5" s="6"/>
      <c r="M5" s="7"/>
      <c r="N5" s="8"/>
      <c r="O5" s="6" t="s">
        <v>96</v>
      </c>
      <c r="P5" s="6"/>
      <c r="Q5" s="7"/>
      <c r="R5" s="8"/>
      <c r="S5" s="6" t="s">
        <v>97</v>
      </c>
      <c r="T5" s="6"/>
      <c r="U5" s="7"/>
      <c r="V5" s="8"/>
      <c r="W5" s="6" t="s">
        <v>98</v>
      </c>
      <c r="X5" s="6"/>
      <c r="Y5" s="7"/>
    </row>
    <row r="6" spans="1:24" ht="15">
      <c r="A6" t="s">
        <v>107</v>
      </c>
      <c r="B6" s="4"/>
      <c r="D6" s="5">
        <v>39547558</v>
      </c>
      <c r="F6" s="4"/>
      <c r="G6" s="9">
        <v>39</v>
      </c>
      <c r="H6" s="9"/>
      <c r="J6" s="4"/>
      <c r="K6" s="9">
        <v>428059</v>
      </c>
      <c r="L6" s="9"/>
      <c r="N6" s="4"/>
      <c r="O6" s="12">
        <v>-294354</v>
      </c>
      <c r="P6" s="12"/>
      <c r="R6" s="4"/>
      <c r="S6" s="12">
        <v>-114</v>
      </c>
      <c r="T6" s="12"/>
      <c r="V6" s="4"/>
      <c r="W6" s="9">
        <v>133630</v>
      </c>
      <c r="X6" s="9"/>
    </row>
    <row r="7" spans="1:24" ht="15">
      <c r="A7" s="10" t="s">
        <v>100</v>
      </c>
      <c r="B7" s="4"/>
      <c r="D7" s="4" t="s">
        <v>40</v>
      </c>
      <c r="F7" s="4"/>
      <c r="H7" s="4" t="s">
        <v>40</v>
      </c>
      <c r="J7" s="4"/>
      <c r="L7" s="5">
        <v>2234</v>
      </c>
      <c r="N7" s="4"/>
      <c r="P7" s="4" t="s">
        <v>40</v>
      </c>
      <c r="R7" s="4"/>
      <c r="T7" s="4" t="s">
        <v>40</v>
      </c>
      <c r="V7" s="4"/>
      <c r="X7" s="5">
        <v>2234</v>
      </c>
    </row>
    <row r="8" spans="1:24" ht="15">
      <c r="A8" s="10" t="s">
        <v>101</v>
      </c>
      <c r="B8" s="4"/>
      <c r="D8" s="5">
        <v>17291</v>
      </c>
      <c r="F8" s="4"/>
      <c r="H8" s="4" t="s">
        <v>40</v>
      </c>
      <c r="J8" s="4"/>
      <c r="L8" s="5">
        <v>234</v>
      </c>
      <c r="N8" s="4"/>
      <c r="P8" s="4" t="s">
        <v>40</v>
      </c>
      <c r="R8" s="4"/>
      <c r="T8" s="4" t="s">
        <v>40</v>
      </c>
      <c r="V8" s="4"/>
      <c r="X8" s="5">
        <v>234</v>
      </c>
    </row>
    <row r="9" spans="1:24" ht="15">
      <c r="A9" s="10" t="s">
        <v>108</v>
      </c>
      <c r="B9" s="4"/>
      <c r="D9" s="5">
        <v>10195</v>
      </c>
      <c r="F9" s="4"/>
      <c r="H9" s="4" t="s">
        <v>40</v>
      </c>
      <c r="J9" s="4"/>
      <c r="L9" s="5">
        <v>197</v>
      </c>
      <c r="N9" s="4"/>
      <c r="P9" s="4" t="s">
        <v>40</v>
      </c>
      <c r="R9" s="4"/>
      <c r="T9" s="4" t="s">
        <v>40</v>
      </c>
      <c r="V9" s="4"/>
      <c r="X9" s="5">
        <v>197</v>
      </c>
    </row>
    <row r="10" spans="1:24" ht="15">
      <c r="A10" t="s">
        <v>80</v>
      </c>
      <c r="B10" s="4"/>
      <c r="D10" s="4" t="s">
        <v>40</v>
      </c>
      <c r="F10" s="4"/>
      <c r="H10" s="4" t="s">
        <v>40</v>
      </c>
      <c r="J10" s="4"/>
      <c r="L10" s="4" t="s">
        <v>40</v>
      </c>
      <c r="N10" s="4"/>
      <c r="P10" s="11">
        <v>-21960</v>
      </c>
      <c r="R10" s="4"/>
      <c r="T10" s="4" t="s">
        <v>40</v>
      </c>
      <c r="V10" s="4"/>
      <c r="X10" s="11">
        <v>-21960</v>
      </c>
    </row>
    <row r="11" spans="1:24" ht="15">
      <c r="A11" t="s">
        <v>105</v>
      </c>
      <c r="B11" s="4"/>
      <c r="D11" s="4" t="s">
        <v>40</v>
      </c>
      <c r="F11" s="4"/>
      <c r="H11" s="4" t="s">
        <v>40</v>
      </c>
      <c r="J11" s="4"/>
      <c r="L11" s="4" t="s">
        <v>40</v>
      </c>
      <c r="N11" s="4"/>
      <c r="P11" s="4" t="s">
        <v>40</v>
      </c>
      <c r="R11" s="4"/>
      <c r="T11" s="5">
        <v>187</v>
      </c>
      <c r="V11" s="4"/>
      <c r="X11" s="5">
        <v>187</v>
      </c>
    </row>
    <row r="12" spans="1:24" ht="15">
      <c r="A12" t="s">
        <v>109</v>
      </c>
      <c r="B12" s="4"/>
      <c r="D12" s="5">
        <v>39575044</v>
      </c>
      <c r="F12" s="4"/>
      <c r="H12" s="5">
        <v>39</v>
      </c>
      <c r="J12" s="4"/>
      <c r="L12" s="5">
        <v>430724</v>
      </c>
      <c r="N12" s="4"/>
      <c r="P12" s="11">
        <v>-316314</v>
      </c>
      <c r="R12" s="4"/>
      <c r="T12" s="5">
        <v>73</v>
      </c>
      <c r="V12" s="4"/>
      <c r="X12" s="5">
        <v>114522</v>
      </c>
    </row>
    <row r="13" spans="2:24" ht="15">
      <c r="B13" s="4"/>
      <c r="D13" s="4"/>
      <c r="F13" s="4"/>
      <c r="H13" s="4"/>
      <c r="J13" s="4"/>
      <c r="L13" s="4"/>
      <c r="N13" s="4"/>
      <c r="P13" s="4"/>
      <c r="R13" s="4"/>
      <c r="T13" s="4"/>
      <c r="V13" s="4"/>
      <c r="X13" s="4"/>
    </row>
    <row r="14" spans="1:24" ht="15">
      <c r="A14" s="10" t="s">
        <v>100</v>
      </c>
      <c r="B14" s="4"/>
      <c r="D14" s="4" t="s">
        <v>40</v>
      </c>
      <c r="F14" s="4"/>
      <c r="H14" s="4" t="s">
        <v>40</v>
      </c>
      <c r="J14" s="4"/>
      <c r="L14" s="5">
        <v>2681</v>
      </c>
      <c r="N14" s="4"/>
      <c r="P14" s="4" t="s">
        <v>40</v>
      </c>
      <c r="R14" s="4"/>
      <c r="T14" s="4" t="s">
        <v>40</v>
      </c>
      <c r="V14" s="4"/>
      <c r="X14" s="5">
        <v>2681</v>
      </c>
    </row>
    <row r="15" spans="1:24" ht="15">
      <c r="A15" s="10" t="s">
        <v>101</v>
      </c>
      <c r="B15" s="4"/>
      <c r="D15" s="5">
        <v>378706</v>
      </c>
      <c r="F15" s="4"/>
      <c r="H15" s="5">
        <v>1</v>
      </c>
      <c r="J15" s="4"/>
      <c r="L15" s="5">
        <v>3974</v>
      </c>
      <c r="N15" s="4"/>
      <c r="P15" s="4" t="s">
        <v>40</v>
      </c>
      <c r="R15" s="4"/>
      <c r="T15" s="4" t="s">
        <v>40</v>
      </c>
      <c r="V15" s="4"/>
      <c r="X15" s="5">
        <v>3975</v>
      </c>
    </row>
    <row r="16" spans="1:24" ht="15">
      <c r="A16" s="10" t="s">
        <v>110</v>
      </c>
      <c r="B16" s="4"/>
      <c r="D16" s="5">
        <v>74166</v>
      </c>
      <c r="F16" s="4"/>
      <c r="H16" s="4" t="s">
        <v>40</v>
      </c>
      <c r="J16" s="4"/>
      <c r="L16" s="5">
        <v>1235</v>
      </c>
      <c r="N16" s="4"/>
      <c r="P16" s="4" t="s">
        <v>40</v>
      </c>
      <c r="R16" s="4"/>
      <c r="T16" s="4" t="s">
        <v>40</v>
      </c>
      <c r="V16" s="4"/>
      <c r="X16" s="5">
        <v>1235</v>
      </c>
    </row>
    <row r="17" spans="1:24" ht="15">
      <c r="A17" t="s">
        <v>80</v>
      </c>
      <c r="B17" s="4"/>
      <c r="D17" s="4" t="s">
        <v>40</v>
      </c>
      <c r="F17" s="4"/>
      <c r="H17" s="4" t="s">
        <v>40</v>
      </c>
      <c r="J17" s="4"/>
      <c r="L17" s="4" t="s">
        <v>40</v>
      </c>
      <c r="N17" s="4"/>
      <c r="P17" s="11">
        <v>-22960</v>
      </c>
      <c r="R17" s="4"/>
      <c r="T17" s="4" t="s">
        <v>40</v>
      </c>
      <c r="V17" s="4"/>
      <c r="X17" s="11">
        <v>-22960</v>
      </c>
    </row>
    <row r="18" spans="1:24" ht="15">
      <c r="A18" t="s">
        <v>105</v>
      </c>
      <c r="B18" s="4"/>
      <c r="D18" s="4" t="s">
        <v>40</v>
      </c>
      <c r="F18" s="4"/>
      <c r="H18" s="4" t="s">
        <v>40</v>
      </c>
      <c r="J18" s="4"/>
      <c r="L18" s="4" t="s">
        <v>40</v>
      </c>
      <c r="N18" s="4"/>
      <c r="P18" s="4" t="s">
        <v>40</v>
      </c>
      <c r="R18" s="4"/>
      <c r="T18" s="5">
        <v>92</v>
      </c>
      <c r="V18" s="4"/>
      <c r="X18" s="5">
        <v>92</v>
      </c>
    </row>
    <row r="19" spans="1:24" ht="15">
      <c r="A19" t="s">
        <v>111</v>
      </c>
      <c r="B19" s="4"/>
      <c r="D19" s="5">
        <v>40027916</v>
      </c>
      <c r="F19" s="4"/>
      <c r="G19" s="9">
        <v>40</v>
      </c>
      <c r="H19" s="9"/>
      <c r="J19" s="4"/>
      <c r="K19" s="9">
        <v>438614</v>
      </c>
      <c r="L19" s="9"/>
      <c r="N19" s="4"/>
      <c r="O19" s="12">
        <v>-339274</v>
      </c>
      <c r="P19" s="12"/>
      <c r="R19" s="4"/>
      <c r="S19" s="9">
        <v>165</v>
      </c>
      <c r="T19" s="9"/>
      <c r="V19" s="4"/>
      <c r="W19" s="9">
        <v>99545</v>
      </c>
      <c r="X19" s="9"/>
    </row>
  </sheetData>
  <sheetProtection selectLockedCells="1" selectUnlockedCells="1"/>
  <mergeCells count="22">
    <mergeCell ref="A2:F2"/>
    <mergeCell ref="C4:H4"/>
    <mergeCell ref="K4:L4"/>
    <mergeCell ref="O4:P4"/>
    <mergeCell ref="S4:T4"/>
    <mergeCell ref="W4:X4"/>
    <mergeCell ref="C5:D5"/>
    <mergeCell ref="G5:H5"/>
    <mergeCell ref="K5:L5"/>
    <mergeCell ref="O5:P5"/>
    <mergeCell ref="S5:T5"/>
    <mergeCell ref="W5:X5"/>
    <mergeCell ref="G6:H6"/>
    <mergeCell ref="K6:L6"/>
    <mergeCell ref="O6:P6"/>
    <mergeCell ref="S6:T6"/>
    <mergeCell ref="W6:X6"/>
    <mergeCell ref="G19:H19"/>
    <mergeCell ref="K19:L19"/>
    <mergeCell ref="O19:P19"/>
    <mergeCell ref="S19:T19"/>
    <mergeCell ref="W19:X1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2:I37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112</v>
      </c>
      <c r="B2" s="1"/>
      <c r="C2" s="1"/>
      <c r="D2" s="1"/>
      <c r="E2" s="1"/>
      <c r="F2" s="1"/>
    </row>
    <row r="4" spans="3:9" ht="15">
      <c r="C4" s="6" t="s">
        <v>65</v>
      </c>
      <c r="D4" s="6"/>
      <c r="E4" s="6"/>
      <c r="F4" s="6"/>
      <c r="G4" s="6"/>
      <c r="H4" s="6"/>
      <c r="I4" s="7"/>
    </row>
    <row r="5" spans="3:9" ht="15">
      <c r="C5" s="6" t="s">
        <v>66</v>
      </c>
      <c r="D5" s="6"/>
      <c r="E5" s="7"/>
      <c r="F5" s="3"/>
      <c r="G5" s="6" t="s">
        <v>67</v>
      </c>
      <c r="H5" s="6"/>
      <c r="I5" s="7"/>
    </row>
    <row r="6" spans="1:8" ht="15">
      <c r="A6" s="7" t="s">
        <v>113</v>
      </c>
      <c r="D6" s="4"/>
      <c r="H6" s="4"/>
    </row>
    <row r="7" spans="1:8" ht="15">
      <c r="A7" t="s">
        <v>80</v>
      </c>
      <c r="C7" s="12">
        <v>-44920</v>
      </c>
      <c r="D7" s="12"/>
      <c r="G7" s="12">
        <v>-33961</v>
      </c>
      <c r="H7" s="12"/>
    </row>
    <row r="8" spans="1:8" ht="15">
      <c r="A8" s="10" t="s">
        <v>114</v>
      </c>
      <c r="D8" s="4"/>
      <c r="H8" s="4"/>
    </row>
    <row r="9" spans="1:8" ht="15">
      <c r="A9" t="s">
        <v>115</v>
      </c>
      <c r="D9" s="5">
        <v>6249</v>
      </c>
      <c r="H9" s="5">
        <v>3940</v>
      </c>
    </row>
    <row r="10" spans="1:8" ht="15">
      <c r="A10" t="s">
        <v>116</v>
      </c>
      <c r="D10" s="5">
        <v>100</v>
      </c>
      <c r="H10" s="5">
        <v>239</v>
      </c>
    </row>
    <row r="11" spans="1:8" ht="15">
      <c r="A11" t="s">
        <v>117</v>
      </c>
      <c r="D11" s="5">
        <v>293</v>
      </c>
      <c r="H11" s="4" t="s">
        <v>40</v>
      </c>
    </row>
    <row r="12" spans="1:8" ht="15">
      <c r="A12" t="s">
        <v>118</v>
      </c>
      <c r="D12" s="11">
        <v>-803</v>
      </c>
      <c r="H12" s="11">
        <v>-559</v>
      </c>
    </row>
    <row r="13" spans="1:8" ht="15">
      <c r="A13" t="s">
        <v>119</v>
      </c>
      <c r="D13" s="4" t="s">
        <v>40</v>
      </c>
      <c r="H13" s="5">
        <v>15</v>
      </c>
    </row>
    <row r="14" spans="1:8" ht="15">
      <c r="A14" t="s">
        <v>120</v>
      </c>
      <c r="D14" s="4" t="s">
        <v>40</v>
      </c>
      <c r="H14" s="11">
        <v>-23</v>
      </c>
    </row>
    <row r="15" spans="1:8" ht="15">
      <c r="A15" t="s">
        <v>121</v>
      </c>
      <c r="D15" s="11">
        <v>-9450</v>
      </c>
      <c r="H15" s="5">
        <v>52569</v>
      </c>
    </row>
    <row r="16" spans="1:8" ht="15">
      <c r="A16" t="s">
        <v>122</v>
      </c>
      <c r="D16" s="4"/>
      <c r="H16" s="4"/>
    </row>
    <row r="17" spans="1:8" ht="15">
      <c r="A17" t="s">
        <v>34</v>
      </c>
      <c r="D17" s="11">
        <v>-320</v>
      </c>
      <c r="H17" s="5">
        <v>258</v>
      </c>
    </row>
    <row r="18" spans="1:8" ht="15">
      <c r="A18" t="s">
        <v>35</v>
      </c>
      <c r="D18" s="5">
        <v>321</v>
      </c>
      <c r="H18" s="5">
        <v>7</v>
      </c>
    </row>
    <row r="19" spans="1:8" ht="15">
      <c r="A19" t="s">
        <v>36</v>
      </c>
      <c r="D19" s="11">
        <v>-2609</v>
      </c>
      <c r="H19" s="11">
        <v>-3980</v>
      </c>
    </row>
    <row r="20" spans="1:8" ht="15">
      <c r="A20" t="s">
        <v>47</v>
      </c>
      <c r="D20" s="11">
        <v>-856</v>
      </c>
      <c r="H20" s="5">
        <v>4047</v>
      </c>
    </row>
    <row r="21" spans="1:8" ht="15">
      <c r="A21" t="s">
        <v>123</v>
      </c>
      <c r="D21" s="11">
        <v>-427</v>
      </c>
      <c r="H21" s="4" t="s">
        <v>40</v>
      </c>
    </row>
    <row r="22" spans="1:8" ht="15">
      <c r="A22" t="s">
        <v>124</v>
      </c>
      <c r="D22" s="11">
        <v>-52422</v>
      </c>
      <c r="H22" s="5">
        <v>22552</v>
      </c>
    </row>
    <row r="23" spans="1:8" ht="15">
      <c r="A23" s="7" t="s">
        <v>125</v>
      </c>
      <c r="D23" s="4"/>
      <c r="H23" s="4"/>
    </row>
    <row r="24" spans="1:8" ht="15">
      <c r="A24" t="s">
        <v>126</v>
      </c>
      <c r="D24" s="5">
        <v>122881</v>
      </c>
      <c r="H24" s="5">
        <v>56700</v>
      </c>
    </row>
    <row r="25" spans="1:8" ht="15">
      <c r="A25" t="s">
        <v>127</v>
      </c>
      <c r="D25" s="4" t="s">
        <v>40</v>
      </c>
      <c r="H25" s="5">
        <v>11150</v>
      </c>
    </row>
    <row r="26" spans="1:8" ht="15">
      <c r="A26" t="s">
        <v>128</v>
      </c>
      <c r="D26" s="11">
        <v>-71236</v>
      </c>
      <c r="H26" s="11">
        <v>-98271</v>
      </c>
    </row>
    <row r="27" spans="1:8" ht="15">
      <c r="A27" t="s">
        <v>129</v>
      </c>
      <c r="D27" s="11">
        <v>-18</v>
      </c>
      <c r="H27" s="11">
        <v>-21</v>
      </c>
    </row>
    <row r="28" spans="1:8" ht="15">
      <c r="A28" t="s">
        <v>130</v>
      </c>
      <c r="D28" s="5">
        <v>51627</v>
      </c>
      <c r="H28" s="11">
        <v>-30442</v>
      </c>
    </row>
    <row r="29" spans="1:8" ht="15">
      <c r="A29" s="7" t="s">
        <v>131</v>
      </c>
      <c r="D29" s="4"/>
      <c r="H29" s="4"/>
    </row>
    <row r="30" spans="1:8" ht="15">
      <c r="A30" t="s">
        <v>132</v>
      </c>
      <c r="D30" s="4" t="s">
        <v>40</v>
      </c>
      <c r="H30" s="5">
        <v>14556</v>
      </c>
    </row>
    <row r="31" spans="1:8" ht="15">
      <c r="A31" t="s">
        <v>133</v>
      </c>
      <c r="D31" s="5">
        <v>4208</v>
      </c>
      <c r="H31" s="5">
        <v>1748</v>
      </c>
    </row>
    <row r="32" spans="1:8" ht="15">
      <c r="A32" t="s">
        <v>134</v>
      </c>
      <c r="D32" s="5">
        <v>4208</v>
      </c>
      <c r="H32" s="5">
        <v>16304</v>
      </c>
    </row>
    <row r="33" spans="1:8" ht="15">
      <c r="A33" t="s">
        <v>135</v>
      </c>
      <c r="D33" s="5">
        <v>3413</v>
      </c>
      <c r="H33" s="5">
        <v>8414</v>
      </c>
    </row>
    <row r="34" spans="1:8" ht="15">
      <c r="A34" t="s">
        <v>136</v>
      </c>
      <c r="D34" s="5">
        <v>15850</v>
      </c>
      <c r="H34" s="5">
        <v>10157</v>
      </c>
    </row>
    <row r="35" spans="1:8" ht="15">
      <c r="A35" t="s">
        <v>137</v>
      </c>
      <c r="C35" s="9">
        <v>19263</v>
      </c>
      <c r="D35" s="9"/>
      <c r="G35" s="9">
        <v>18571</v>
      </c>
      <c r="H35" s="9"/>
    </row>
    <row r="36" ht="15">
      <c r="A36" s="7" t="s">
        <v>138</v>
      </c>
    </row>
    <row r="37" spans="1:8" ht="15">
      <c r="A37" s="10" t="s">
        <v>139</v>
      </c>
      <c r="C37" s="9">
        <v>197</v>
      </c>
      <c r="D37" s="9"/>
      <c r="G37" s="15" t="s">
        <v>140</v>
      </c>
      <c r="H37" s="15"/>
    </row>
  </sheetData>
  <sheetProtection selectLockedCells="1" selectUnlockedCells="1"/>
  <mergeCells count="10">
    <mergeCell ref="A2:F2"/>
    <mergeCell ref="C4:H4"/>
    <mergeCell ref="C5:D5"/>
    <mergeCell ref="G5:H5"/>
    <mergeCell ref="C7:D7"/>
    <mergeCell ref="G7:H7"/>
    <mergeCell ref="C35:D35"/>
    <mergeCell ref="G35:H35"/>
    <mergeCell ref="C37:D37"/>
    <mergeCell ref="G37:H3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2:Q11"/>
  <sheetViews>
    <sheetView workbookViewId="0" topLeftCell="A1">
      <selection activeCell="A1" sqref="A1"/>
    </sheetView>
  </sheetViews>
  <sheetFormatPr defaultColWidth="8.00390625" defaultRowHeight="15"/>
  <cols>
    <col min="1" max="1" width="46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141</v>
      </c>
      <c r="B2" s="1"/>
      <c r="C2" s="1"/>
      <c r="D2" s="1"/>
      <c r="E2" s="1"/>
      <c r="F2" s="1"/>
    </row>
    <row r="4" spans="1:17" ht="15">
      <c r="A4" s="2"/>
      <c r="B4" s="3"/>
      <c r="C4" s="7"/>
      <c r="D4" s="3"/>
      <c r="E4" s="7"/>
      <c r="F4" s="3"/>
      <c r="G4" s="6" t="s">
        <v>142</v>
      </c>
      <c r="H4" s="6"/>
      <c r="I4" s="6"/>
      <c r="J4" s="6"/>
      <c r="K4" s="6"/>
      <c r="L4" s="6"/>
      <c r="M4" s="7"/>
      <c r="N4" s="3"/>
      <c r="O4" s="7"/>
      <c r="P4" s="3"/>
      <c r="Q4" s="7"/>
    </row>
    <row r="5" spans="1:17" ht="15" customHeight="1">
      <c r="A5" s="3" t="s">
        <v>143</v>
      </c>
      <c r="B5" s="3"/>
      <c r="C5" s="14" t="s">
        <v>144</v>
      </c>
      <c r="D5" s="14"/>
      <c r="E5" s="7"/>
      <c r="F5" s="3"/>
      <c r="G5" s="6" t="s">
        <v>145</v>
      </c>
      <c r="H5" s="6"/>
      <c r="I5" s="7"/>
      <c r="J5" s="3"/>
      <c r="K5" s="6" t="s">
        <v>146</v>
      </c>
      <c r="L5" s="6"/>
      <c r="M5" s="7"/>
      <c r="N5" s="3"/>
      <c r="O5" s="14" t="s">
        <v>147</v>
      </c>
      <c r="P5" s="14"/>
      <c r="Q5" s="7"/>
    </row>
    <row r="6" spans="1:16" ht="15">
      <c r="A6" t="s">
        <v>148</v>
      </c>
      <c r="C6" s="9">
        <v>12992</v>
      </c>
      <c r="D6" s="9"/>
      <c r="G6" s="9">
        <v>32</v>
      </c>
      <c r="H6" s="9"/>
      <c r="K6" s="15" t="s">
        <v>140</v>
      </c>
      <c r="L6" s="15"/>
      <c r="O6" s="9">
        <v>13024</v>
      </c>
      <c r="P6" s="9"/>
    </row>
    <row r="7" spans="1:16" ht="15">
      <c r="A7" t="s">
        <v>149</v>
      </c>
      <c r="D7" s="5">
        <v>12447</v>
      </c>
      <c r="H7" s="5">
        <v>16</v>
      </c>
      <c r="L7" s="4" t="s">
        <v>40</v>
      </c>
      <c r="P7" s="5">
        <v>12463</v>
      </c>
    </row>
    <row r="8" spans="1:16" ht="15">
      <c r="A8" t="s">
        <v>150</v>
      </c>
      <c r="D8" s="5">
        <v>62529</v>
      </c>
      <c r="H8" s="5">
        <v>109</v>
      </c>
      <c r="L8" s="11">
        <v>-6</v>
      </c>
      <c r="P8" s="5">
        <v>62632</v>
      </c>
    </row>
    <row r="9" spans="1:16" ht="15">
      <c r="A9" t="s">
        <v>151</v>
      </c>
      <c r="D9" s="5">
        <v>23502</v>
      </c>
      <c r="H9" s="5">
        <v>14</v>
      </c>
      <c r="L9" s="4" t="s">
        <v>40</v>
      </c>
      <c r="P9" s="5">
        <v>23516</v>
      </c>
    </row>
    <row r="10" spans="1:16" ht="15">
      <c r="A10" t="s">
        <v>152</v>
      </c>
      <c r="D10" s="5">
        <v>5500</v>
      </c>
      <c r="H10" s="4" t="s">
        <v>40</v>
      </c>
      <c r="L10" s="4" t="s">
        <v>40</v>
      </c>
      <c r="P10" s="5">
        <v>5500</v>
      </c>
    </row>
    <row r="11" spans="1:16" ht="15">
      <c r="A11" s="7" t="s">
        <v>153</v>
      </c>
      <c r="C11" s="9">
        <v>116970</v>
      </c>
      <c r="D11" s="9"/>
      <c r="G11" s="9">
        <v>171</v>
      </c>
      <c r="H11" s="9"/>
      <c r="K11" s="12">
        <v>-6</v>
      </c>
      <c r="L11" s="12"/>
      <c r="O11" s="9">
        <v>117135</v>
      </c>
      <c r="P11" s="9"/>
    </row>
  </sheetData>
  <sheetProtection selectLockedCells="1" selectUnlockedCells="1"/>
  <mergeCells count="14">
    <mergeCell ref="A2:F2"/>
    <mergeCell ref="G4:L4"/>
    <mergeCell ref="C5:D5"/>
    <mergeCell ref="G5:H5"/>
    <mergeCell ref="K5:L5"/>
    <mergeCell ref="O5:P5"/>
    <mergeCell ref="C6:D6"/>
    <mergeCell ref="G6:H6"/>
    <mergeCell ref="K6:L6"/>
    <mergeCell ref="O6:P6"/>
    <mergeCell ref="C11:D11"/>
    <mergeCell ref="G11:H11"/>
    <mergeCell ref="K11:L11"/>
    <mergeCell ref="O11:P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2:Q11"/>
  <sheetViews>
    <sheetView workbookViewId="0" topLeftCell="A1">
      <selection activeCell="A1" sqref="A1"/>
    </sheetView>
  </sheetViews>
  <sheetFormatPr defaultColWidth="8.00390625" defaultRowHeight="15"/>
  <cols>
    <col min="1" max="1" width="46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154</v>
      </c>
      <c r="B2" s="1"/>
      <c r="C2" s="1"/>
      <c r="D2" s="1"/>
      <c r="E2" s="1"/>
      <c r="F2" s="1"/>
    </row>
    <row r="4" spans="1:17" ht="15">
      <c r="A4" s="7"/>
      <c r="B4" s="3"/>
      <c r="C4" s="7"/>
      <c r="D4" s="3"/>
      <c r="E4" s="7"/>
      <c r="F4" s="3"/>
      <c r="G4" s="6" t="s">
        <v>142</v>
      </c>
      <c r="H4" s="6"/>
      <c r="I4" s="6"/>
      <c r="J4" s="6"/>
      <c r="K4" s="6"/>
      <c r="L4" s="6"/>
      <c r="M4" s="7"/>
      <c r="N4" s="3"/>
      <c r="O4" s="7"/>
      <c r="P4" s="3"/>
      <c r="Q4" s="7"/>
    </row>
    <row r="5" spans="1:17" ht="15" customHeight="1">
      <c r="A5" s="3" t="s">
        <v>143</v>
      </c>
      <c r="B5" s="3"/>
      <c r="C5" s="14" t="s">
        <v>144</v>
      </c>
      <c r="D5" s="14"/>
      <c r="E5" s="7"/>
      <c r="F5" s="3"/>
      <c r="G5" s="6" t="s">
        <v>145</v>
      </c>
      <c r="H5" s="6"/>
      <c r="I5" s="7"/>
      <c r="J5" s="3"/>
      <c r="K5" s="6" t="s">
        <v>146</v>
      </c>
      <c r="L5" s="6"/>
      <c r="M5" s="7"/>
      <c r="N5" s="3"/>
      <c r="O5" s="14" t="s">
        <v>147</v>
      </c>
      <c r="P5" s="14"/>
      <c r="Q5" s="7"/>
    </row>
    <row r="6" spans="1:16" ht="15">
      <c r="A6" t="s">
        <v>148</v>
      </c>
      <c r="C6" s="9">
        <v>19540</v>
      </c>
      <c r="D6" s="9"/>
      <c r="G6" s="15" t="s">
        <v>140</v>
      </c>
      <c r="H6" s="15"/>
      <c r="K6" s="12">
        <v>-1</v>
      </c>
      <c r="L6" s="12"/>
      <c r="O6" s="9">
        <v>19539</v>
      </c>
      <c r="P6" s="9"/>
    </row>
    <row r="7" spans="1:16" ht="15">
      <c r="A7" t="s">
        <v>149</v>
      </c>
      <c r="D7" s="5">
        <v>17860</v>
      </c>
      <c r="H7" s="4" t="s">
        <v>40</v>
      </c>
      <c r="L7" s="11">
        <v>-1</v>
      </c>
      <c r="P7" s="5">
        <v>17859</v>
      </c>
    </row>
    <row r="8" spans="1:16" ht="15">
      <c r="A8" t="s">
        <v>150</v>
      </c>
      <c r="D8" s="5">
        <v>75999</v>
      </c>
      <c r="H8" s="5">
        <v>5</v>
      </c>
      <c r="L8" s="11">
        <v>-94</v>
      </c>
      <c r="P8" s="5">
        <v>75910</v>
      </c>
    </row>
    <row r="9" spans="1:16" ht="15">
      <c r="A9" t="s">
        <v>151</v>
      </c>
      <c r="D9" s="5">
        <v>50413</v>
      </c>
      <c r="H9" s="4" t="s">
        <v>40</v>
      </c>
      <c r="L9" s="11">
        <v>-23</v>
      </c>
      <c r="P9" s="5">
        <v>50390</v>
      </c>
    </row>
    <row r="10" spans="1:16" ht="15">
      <c r="A10" t="s">
        <v>152</v>
      </c>
      <c r="D10" s="5">
        <v>4000</v>
      </c>
      <c r="H10" s="4" t="s">
        <v>40</v>
      </c>
      <c r="L10" s="4" t="s">
        <v>40</v>
      </c>
      <c r="P10" s="5">
        <v>4000</v>
      </c>
    </row>
    <row r="11" spans="1:16" ht="15">
      <c r="A11" s="7" t="s">
        <v>153</v>
      </c>
      <c r="C11" s="9">
        <v>167812</v>
      </c>
      <c r="D11" s="9"/>
      <c r="G11" s="9">
        <v>5</v>
      </c>
      <c r="H11" s="9"/>
      <c r="K11" s="12">
        <v>-119</v>
      </c>
      <c r="L11" s="12"/>
      <c r="O11" s="9">
        <v>167698</v>
      </c>
      <c r="P11" s="9"/>
    </row>
  </sheetData>
  <sheetProtection selectLockedCells="1" selectUnlockedCells="1"/>
  <mergeCells count="14">
    <mergeCell ref="A2:F2"/>
    <mergeCell ref="G4:L4"/>
    <mergeCell ref="C5:D5"/>
    <mergeCell ref="G5:H5"/>
    <mergeCell ref="K5:L5"/>
    <mergeCell ref="O5:P5"/>
    <mergeCell ref="C6:D6"/>
    <mergeCell ref="G6:H6"/>
    <mergeCell ref="K6:L6"/>
    <mergeCell ref="O6:P6"/>
    <mergeCell ref="C11:D11"/>
    <mergeCell ref="G11:H11"/>
    <mergeCell ref="K11:L11"/>
    <mergeCell ref="O11:P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2:Q8"/>
  <sheetViews>
    <sheetView workbookViewId="0" topLeftCell="A1">
      <selection activeCell="A1" sqref="A1"/>
    </sheetView>
  </sheetViews>
  <sheetFormatPr defaultColWidth="8.00390625" defaultRowHeight="15"/>
  <cols>
    <col min="1" max="1" width="21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141</v>
      </c>
      <c r="B2" s="1"/>
      <c r="C2" s="1"/>
      <c r="D2" s="1"/>
      <c r="E2" s="1"/>
      <c r="F2" s="1"/>
    </row>
    <row r="4" spans="1:17" ht="15">
      <c r="A4" s="2"/>
      <c r="B4" s="3"/>
      <c r="C4" s="6" t="s">
        <v>155</v>
      </c>
      <c r="D4" s="6"/>
      <c r="E4" s="6"/>
      <c r="F4" s="6"/>
      <c r="G4" s="6"/>
      <c r="H4" s="6"/>
      <c r="I4" s="7"/>
      <c r="J4" s="3"/>
      <c r="K4" s="6" t="s">
        <v>154</v>
      </c>
      <c r="L4" s="6"/>
      <c r="M4" s="6"/>
      <c r="N4" s="6"/>
      <c r="O4" s="6"/>
      <c r="P4" s="6"/>
      <c r="Q4" s="7"/>
    </row>
    <row r="5" spans="1:17" ht="15" customHeight="1">
      <c r="A5" s="3" t="s">
        <v>156</v>
      </c>
      <c r="B5" s="3"/>
      <c r="C5" s="14" t="s">
        <v>144</v>
      </c>
      <c r="D5" s="14"/>
      <c r="E5" s="7"/>
      <c r="F5" s="3"/>
      <c r="G5" s="14" t="s">
        <v>157</v>
      </c>
      <c r="H5" s="14"/>
      <c r="I5" s="7"/>
      <c r="J5" s="3"/>
      <c r="K5" s="14" t="s">
        <v>144</v>
      </c>
      <c r="L5" s="14"/>
      <c r="M5" s="7"/>
      <c r="N5" s="3"/>
      <c r="O5" s="14" t="s">
        <v>157</v>
      </c>
      <c r="P5" s="14"/>
      <c r="Q5" s="7"/>
    </row>
    <row r="6" spans="1:16" ht="15">
      <c r="A6" t="s">
        <v>158</v>
      </c>
      <c r="B6" s="3"/>
      <c r="C6" s="9">
        <v>96712</v>
      </c>
      <c r="D6" s="9"/>
      <c r="F6" s="2"/>
      <c r="G6" s="9">
        <v>96815</v>
      </c>
      <c r="H6" s="9"/>
      <c r="J6" s="2"/>
      <c r="K6" s="9">
        <v>146363</v>
      </c>
      <c r="L6" s="9"/>
      <c r="N6" s="2"/>
      <c r="P6" s="5">
        <v>146302</v>
      </c>
    </row>
    <row r="7" spans="1:16" ht="15">
      <c r="A7" t="s">
        <v>159</v>
      </c>
      <c r="B7" s="3"/>
      <c r="D7" s="5">
        <v>20258</v>
      </c>
      <c r="F7" s="2"/>
      <c r="H7" s="5">
        <v>20320</v>
      </c>
      <c r="J7" s="2"/>
      <c r="L7" s="5">
        <v>21449</v>
      </c>
      <c r="N7" s="2"/>
      <c r="P7" s="5">
        <v>21396</v>
      </c>
    </row>
    <row r="8" spans="1:16" ht="15">
      <c r="A8" t="s">
        <v>160</v>
      </c>
      <c r="C8" s="9">
        <v>116970</v>
      </c>
      <c r="D8" s="9"/>
      <c r="G8" s="9">
        <v>117135</v>
      </c>
      <c r="H8" s="9"/>
      <c r="K8" s="9">
        <v>167812</v>
      </c>
      <c r="L8" s="9"/>
      <c r="O8" s="9">
        <v>167698</v>
      </c>
      <c r="P8" s="9"/>
    </row>
  </sheetData>
  <sheetProtection selectLockedCells="1" selectUnlockedCells="1"/>
  <mergeCells count="14">
    <mergeCell ref="A2:F2"/>
    <mergeCell ref="C4:H4"/>
    <mergeCell ref="K4:P4"/>
    <mergeCell ref="C5:D5"/>
    <mergeCell ref="G5:H5"/>
    <mergeCell ref="K5:L5"/>
    <mergeCell ref="O5:P5"/>
    <mergeCell ref="C6:D6"/>
    <mergeCell ref="G6:H6"/>
    <mergeCell ref="K6:L6"/>
    <mergeCell ref="C8:D8"/>
    <mergeCell ref="G8:H8"/>
    <mergeCell ref="K8:L8"/>
    <mergeCell ref="O8:P8"/>
  </mergeCell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2020-01-02T13:32:34Z</dcterms:created>
  <dcterms:modified xsi:type="dcterms:W3CDTF">2020-01-02T13:32:34Z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